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ccaa-my.sharepoint.com/personal/kparrish_cincy-caa_org/Documents/Desktop/"/>
    </mc:Choice>
  </mc:AlternateContent>
  <bookViews>
    <workbookView xWindow="0" yWindow="0" windowWidth="28800" windowHeight="11580"/>
  </bookViews>
  <sheets>
    <sheet name="Meter Comparison" sheetId="1" r:id="rId1"/>
  </sheets>
  <definedNames>
    <definedName name="_xlnm._FilterDatabase" localSheetId="0" hidden="1">'Meter Comparison'!$A$7:$V$58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1" l="1"/>
  <c r="Q59" i="1"/>
  <c r="R59" i="1"/>
</calcChain>
</file>

<file path=xl/sharedStrings.xml><?xml version="1.0" encoding="utf-8"?>
<sst xmlns="http://schemas.openxmlformats.org/spreadsheetml/2006/main" count="357" uniqueCount="225">
  <si>
    <t>00-80-91-BA-22-75</t>
  </si>
  <si>
    <t>CP6506</t>
  </si>
  <si>
    <t>OfficeJet Pro 8710</t>
  </si>
  <si>
    <t>Color Pages First Meter</t>
  </si>
  <si>
    <t>CGCH61948</t>
  </si>
  <si>
    <t>192.168.101.161</t>
  </si>
  <si>
    <t>192.168.101.160</t>
  </si>
  <si>
    <t>192.168.101.163</t>
  </si>
  <si>
    <t>192.168.101.162</t>
  </si>
  <si>
    <t>192.168.101.165</t>
  </si>
  <si>
    <t>192.168.101.164</t>
  </si>
  <si>
    <t>192.168.101.167</t>
  </si>
  <si>
    <t>192.168.101.166</t>
  </si>
  <si>
    <t>192.168.101.169</t>
  </si>
  <si>
    <t>192.168.101.168</t>
  </si>
  <si>
    <t>CNIJ35765</t>
  </si>
  <si>
    <t>A4-D7-3C-F9-AB-88</t>
  </si>
  <si>
    <t>A8-B1-3B-69-07-5E</t>
  </si>
  <si>
    <t>00-80-91-BA-22-A1</t>
  </si>
  <si>
    <t>Total Pages Last Meter</t>
  </si>
  <si>
    <t>Total Pages Period Meter Difference</t>
  </si>
  <si>
    <t>192.168.2.22</t>
  </si>
  <si>
    <t>C8-D9-D2-CE-68-13</t>
  </si>
  <si>
    <t>Meter Source</t>
  </si>
  <si>
    <t>A8-B1-3B-69-07-90</t>
  </si>
  <si>
    <t>HP</t>
  </si>
  <si>
    <t>e-STUDIO2508A</t>
  </si>
  <si>
    <t>CN4BFE31ZV</t>
  </si>
  <si>
    <t>CFFH64496</t>
  </si>
  <si>
    <t>CP3943</t>
  </si>
  <si>
    <t>CP3945</t>
  </si>
  <si>
    <t>CP3955</t>
  </si>
  <si>
    <t>00-80-91-BA-20-13</t>
  </si>
  <si>
    <t>192.168.97.43</t>
  </si>
  <si>
    <t>192.168.97.42</t>
  </si>
  <si>
    <t>CP3936</t>
  </si>
  <si>
    <t>LaserJet M203-M206</t>
  </si>
  <si>
    <t>VNG3M10597</t>
  </si>
  <si>
    <t>30-C9-AB-58-E8-B0</t>
  </si>
  <si>
    <t>X4WK318112</t>
  </si>
  <si>
    <t>CFFH64665</t>
  </si>
  <si>
    <t>A8-B1-3B-69-C6-B7</t>
  </si>
  <si>
    <t>192.168.101.156</t>
  </si>
  <si>
    <t>Color Pages Last Meter</t>
  </si>
  <si>
    <t>CN64FE40HP</t>
  </si>
  <si>
    <t>Mono Pages Period Meter Difference</t>
  </si>
  <si>
    <t>00-80-91-B9-5B-34</t>
  </si>
  <si>
    <t>CN64FE40HD</t>
  </si>
  <si>
    <t>192.168.98.93</t>
  </si>
  <si>
    <t>CGEH12404</t>
  </si>
  <si>
    <t>CGEH12407</t>
  </si>
  <si>
    <t>A8-B1-3B-69-87-54</t>
  </si>
  <si>
    <t>CGEH12508</t>
  </si>
  <si>
    <t>CGEH12503</t>
  </si>
  <si>
    <t>e-STUDIO2518A</t>
  </si>
  <si>
    <t>MXCCNDB304</t>
  </si>
  <si>
    <t>CGCH61950</t>
  </si>
  <si>
    <t>192.168.101.175</t>
  </si>
  <si>
    <t>CNBRQ4G3K7</t>
  </si>
  <si>
    <t>192.168.101.197</t>
  </si>
  <si>
    <t>e-STUDIO4508A</t>
  </si>
  <si>
    <t>00-80-91-B9-98-89</t>
  </si>
  <si>
    <t>CP3937</t>
  </si>
  <si>
    <t>WF-2860 Series</t>
  </si>
  <si>
    <t>C8-D9-D2-B4-02-7D</t>
  </si>
  <si>
    <t>CP3947</t>
  </si>
  <si>
    <t>CP3939</t>
  </si>
  <si>
    <t>CP3949</t>
  </si>
  <si>
    <t>A1Z189878</t>
  </si>
  <si>
    <t>Date:</t>
  </si>
  <si>
    <t>192.168.99.80</t>
  </si>
  <si>
    <t>70-5A-0F-F1-00-60</t>
  </si>
  <si>
    <t>CGIG33336</t>
  </si>
  <si>
    <t>CP3946</t>
  </si>
  <si>
    <t>Color Pages Period Meter Difference</t>
  </si>
  <si>
    <t>CGCH61838</t>
  </si>
  <si>
    <t>Color Pages Total AMV</t>
  </si>
  <si>
    <t>00-80-91-BA-21-12</t>
  </si>
  <si>
    <t>192.168.98.52</t>
  </si>
  <si>
    <t>VNB3G13048</t>
  </si>
  <si>
    <t>PHBLL7Q3Y3</t>
  </si>
  <si>
    <t>IP Address</t>
  </si>
  <si>
    <t>Total Pages Total AMV</t>
  </si>
  <si>
    <t>A8-B1-3B-69-D6-2B</t>
  </si>
  <si>
    <t>A8-B1-3B-69-07-62</t>
  </si>
  <si>
    <t>CGCH61951</t>
  </si>
  <si>
    <t>CP6503</t>
  </si>
  <si>
    <t>CGCH61937</t>
  </si>
  <si>
    <t>Total Pages First Meter</t>
  </si>
  <si>
    <t>CGEH12421</t>
  </si>
  <si>
    <t>192.168.97.37</t>
  </si>
  <si>
    <t>192.168.97.54</t>
  </si>
  <si>
    <t>192.168.97.39</t>
  </si>
  <si>
    <t>00-80-91-BA-1F-E5</t>
  </si>
  <si>
    <t>00-80-91-BA-1F-E3</t>
  </si>
  <si>
    <t>192.168.97.58</t>
  </si>
  <si>
    <t>CZGJ64156</t>
  </si>
  <si>
    <t>00-80-91-CF-BB-30</t>
  </si>
  <si>
    <t>LaserJet Pro MFP 4101</t>
  </si>
  <si>
    <t>192.168.101.170</t>
  </si>
  <si>
    <t>192.168.101.174</t>
  </si>
  <si>
    <t>CGCH62043</t>
  </si>
  <si>
    <t>192.168.101.176</t>
  </si>
  <si>
    <t>Last Meter Date</t>
  </si>
  <si>
    <t>CP3941</t>
  </si>
  <si>
    <t>CP3951</t>
  </si>
  <si>
    <t>A8-B1-3B-69-07-6E</t>
  </si>
  <si>
    <t>00-80-91-B8-F7-8F</t>
  </si>
  <si>
    <t>LaserJet MFP M426fdn</t>
  </si>
  <si>
    <t>CFFH64551</t>
  </si>
  <si>
    <t>Mono Pages Last Meter</t>
  </si>
  <si>
    <t>CNBRQ4G3N0</t>
  </si>
  <si>
    <t>00-80-91-CF-B0-E4</t>
  </si>
  <si>
    <t>10.2.0.7</t>
  </si>
  <si>
    <t>192.168.97.8</t>
  </si>
  <si>
    <t>ERP Equip ID</t>
  </si>
  <si>
    <t>PHBLL884PS</t>
  </si>
  <si>
    <t>CHCCAA</t>
  </si>
  <si>
    <t>70-5A-0F-F1-B0-40</t>
  </si>
  <si>
    <t>Color LaserJet Pro M478f-9f</t>
  </si>
  <si>
    <t>30-24-A9-5F-43-27</t>
  </si>
  <si>
    <t>First Meter Date</t>
  </si>
  <si>
    <t>e-STUDIO3505AC</t>
  </si>
  <si>
    <t>70-5A-0F-F1-82-66</t>
  </si>
  <si>
    <t>CNBRQ4G3MS</t>
  </si>
  <si>
    <t>CNBRQ4G3ZG</t>
  </si>
  <si>
    <t>00-80-91-BA-21-21</t>
  </si>
  <si>
    <t>Model</t>
  </si>
  <si>
    <t>CGEH12411</t>
  </si>
  <si>
    <t>CGEH12417</t>
  </si>
  <si>
    <t>CGEH12515</t>
  </si>
  <si>
    <t>BROTHER</t>
  </si>
  <si>
    <t>A8-B1-3B-69-C6-73</t>
  </si>
  <si>
    <t>00-80-91-BA-22-79</t>
  </si>
  <si>
    <t>CP3940</t>
  </si>
  <si>
    <t>CP3950</t>
  </si>
  <si>
    <t>00-80-91-BA-1F-C1</t>
  </si>
  <si>
    <t>VNBNL8MFSV</t>
  </si>
  <si>
    <t>CNBRQ4G3HB</t>
  </si>
  <si>
    <t>192.168.101.151</t>
  </si>
  <si>
    <t>192.168.101.150</t>
  </si>
  <si>
    <t>192.168.101.153</t>
  </si>
  <si>
    <t>192.168.101.152</t>
  </si>
  <si>
    <t>192.168.101.155</t>
  </si>
  <si>
    <t>192.168.101.154</t>
  </si>
  <si>
    <t>192.168.101.159</t>
  </si>
  <si>
    <t>192.168.101.158</t>
  </si>
  <si>
    <t>00-80-91-BA-2B-97</t>
  </si>
  <si>
    <t>00-80-91-BA-2C-4B</t>
  </si>
  <si>
    <t>A8-B1-3B-69-C6-77</t>
  </si>
  <si>
    <t>00-80-91-BA-47-D4</t>
  </si>
  <si>
    <t>Mono Pages First Meter</t>
  </si>
  <si>
    <t>00-80-91-B9-97-DD</t>
  </si>
  <si>
    <t>A8-B1-3B-69-07-9A</t>
  </si>
  <si>
    <t>Onsite2/Onsite2</t>
  </si>
  <si>
    <t>CNBRQ4G3XQ</t>
  </si>
  <si>
    <t>CNBRQ4G3ZQ</t>
  </si>
  <si>
    <t>CZGJ64044</t>
  </si>
  <si>
    <t>CNBRQ4G3VW</t>
  </si>
  <si>
    <t>Monday, September 18, 2023 8:06:24 AM</t>
  </si>
  <si>
    <t>TOSHIBA</t>
  </si>
  <si>
    <t>192.168.2.21</t>
  </si>
  <si>
    <t>00-80-91-BA-1F-48</t>
  </si>
  <si>
    <t>LaserJet MFP M232-M237</t>
  </si>
  <si>
    <t>00-80-91-B9-99-27</t>
  </si>
  <si>
    <t>MAC Address</t>
  </si>
  <si>
    <t>192.168.98.37</t>
  </si>
  <si>
    <t>00-80-91-BA-47-DC</t>
  </si>
  <si>
    <t>192.168.97.27</t>
  </si>
  <si>
    <t>Mono Pages Total AMV</t>
  </si>
  <si>
    <t>CP3953</t>
  </si>
  <si>
    <t>Officejet Pro 8610</t>
  </si>
  <si>
    <t>192.168.98.104</t>
  </si>
  <si>
    <t>e-STUDIO3515AC</t>
  </si>
  <si>
    <t>ColorLaserJet MFP M278-M281</t>
  </si>
  <si>
    <t>CP3932</t>
  </si>
  <si>
    <t>CP3942</t>
  </si>
  <si>
    <t>CP3952</t>
  </si>
  <si>
    <t>192.168.101.172</t>
  </si>
  <si>
    <t>CP3934</t>
  </si>
  <si>
    <t>CP3944</t>
  </si>
  <si>
    <t>CP3954</t>
  </si>
  <si>
    <t>e-STUDIO3508A</t>
  </si>
  <si>
    <t>CNBRQ4G409</t>
  </si>
  <si>
    <t>CFFH64675</t>
  </si>
  <si>
    <t>192.168.99.188</t>
  </si>
  <si>
    <t>A8-93-4A-A7-12-CC</t>
  </si>
  <si>
    <t>CN64FE40GG</t>
  </si>
  <si>
    <t>Client Name:</t>
  </si>
  <si>
    <t>CFFH64550</t>
  </si>
  <si>
    <t>00-80-91-BA-42-4B</t>
  </si>
  <si>
    <t>192.168.2.23</t>
  </si>
  <si>
    <t>CGEH12494</t>
  </si>
  <si>
    <t>A8-B1-3B-69-77-CE</t>
  </si>
  <si>
    <t>CNBRQ4G3Z8</t>
  </si>
  <si>
    <t>00-80-91-B8-F6-62</t>
  </si>
  <si>
    <t>8C-C8-4B-C2-F4-63</t>
  </si>
  <si>
    <t>192.168.97.66</t>
  </si>
  <si>
    <t>C8-D9-D2-CA-46-03</t>
  </si>
  <si>
    <t>192.168.101.181</t>
  </si>
  <si>
    <t>192.168.101.180</t>
  </si>
  <si>
    <t>192.168.101.187</t>
  </si>
  <si>
    <t>00-80-91-CF-B0-38</t>
  </si>
  <si>
    <t>CNBRQ4G3B6</t>
  </si>
  <si>
    <t>CNBRQ4G3W6</t>
  </si>
  <si>
    <t>PT-P750W</t>
  </si>
  <si>
    <t>A8-B1-3B-69-C6-53</t>
  </si>
  <si>
    <t>Serial Number</t>
  </si>
  <si>
    <t>CP3956</t>
  </si>
  <si>
    <t>CP3938</t>
  </si>
  <si>
    <t>CP3948</t>
  </si>
  <si>
    <t>00-80-91-B9-64-03</t>
  </si>
  <si>
    <t>Manufacturer</t>
  </si>
  <si>
    <t>A8-B1-3B-69-17-06</t>
  </si>
  <si>
    <t>EPSON</t>
  </si>
  <si>
    <t>CGEH12427</t>
  </si>
  <si>
    <t>00-80-91-B7-9F-EC</t>
  </si>
  <si>
    <t>CGCH62015</t>
  </si>
  <si>
    <t>192.168.98.43</t>
  </si>
  <si>
    <t>CNBRQ4G3WY</t>
  </si>
  <si>
    <t>10.3.0.11</t>
  </si>
  <si>
    <t>192.168.98.49</t>
  </si>
  <si>
    <t>CP6505</t>
  </si>
  <si>
    <t>192.168.97.175</t>
  </si>
  <si>
    <t>6C-C2-17-1C-0B-13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</si>
</sst>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\ h:mm\ AM/PM;@"/>
  </numFmts>
  <fonts count="23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49">
    <xf numFmtId="0" fontId="0" fillId="0" borderId="0"/>
    <xf numFmtId="0" fontId="5" fillId="2" borderId="0"/>
    <xf numFmtId="0" fontId="5" fillId="3" borderId="0"/>
    <xf numFmtId="0" fontId="5" fillId="4" borderId="0"/>
    <xf numFmtId="0" fontId="5" fillId="5" borderId="0"/>
    <xf numFmtId="0" fontId="5" fillId="6" borderId="0"/>
    <xf numFmtId="0" fontId="5" fillId="7" borderId="0"/>
    <xf numFmtId="0" fontId="5" fillId="8" borderId="0"/>
    <xf numFmtId="0" fontId="5" fillId="9" borderId="0"/>
    <xf numFmtId="0" fontId="5" fillId="10" borderId="0"/>
    <xf numFmtId="0" fontId="5" fillId="11" borderId="0"/>
    <xf numFmtId="0" fontId="5" fillId="12" borderId="0"/>
    <xf numFmtId="0" fontId="5" fillId="13" borderId="0"/>
    <xf numFmtId="0" fontId="6" fillId="14" borderId="0"/>
    <xf numFmtId="0" fontId="6" fillId="15" borderId="0"/>
    <xf numFmtId="0" fontId="6" fillId="16" borderId="0"/>
    <xf numFmtId="0" fontId="6" fillId="17" borderId="0"/>
    <xf numFmtId="0" fontId="6" fillId="18" borderId="0"/>
    <xf numFmtId="0" fontId="6" fillId="19" borderId="0"/>
    <xf numFmtId="0" fontId="6" fillId="20" borderId="0"/>
    <xf numFmtId="0" fontId="6" fillId="21" borderId="0"/>
    <xf numFmtId="0" fontId="6" fillId="22" borderId="0"/>
    <xf numFmtId="0" fontId="6" fillId="23" borderId="0"/>
    <xf numFmtId="0" fontId="6" fillId="24" borderId="0"/>
    <xf numFmtId="0" fontId="6" fillId="25" borderId="0"/>
    <xf numFmtId="0" fontId="10" fillId="26" borderId="0"/>
    <xf numFmtId="0" fontId="11" fillId="27" borderId="1"/>
    <xf numFmtId="0" fontId="7" fillId="28" borderId="2"/>
    <xf numFmtId="43" fontId="22" fillId="0" borderId="0"/>
    <xf numFmtId="41" fontId="22" fillId="0" borderId="0"/>
    <xf numFmtId="44" fontId="22" fillId="0" borderId="0"/>
    <xf numFmtId="42" fontId="22" fillId="0" borderId="0"/>
    <xf numFmtId="0" fontId="12" fillId="0" borderId="0"/>
    <xf numFmtId="0" fontId="4" fillId="0" borderId="0"/>
    <xf numFmtId="0" fontId="13" fillId="29" borderId="0"/>
    <xf numFmtId="0" fontId="14" fillId="0" borderId="3"/>
    <xf numFmtId="0" fontId="15" fillId="0" borderId="4"/>
    <xf numFmtId="0" fontId="16" fillId="0" borderId="5"/>
    <xf numFmtId="0" fontId="16" fillId="0" borderId="0"/>
    <xf numFmtId="0" fontId="3" fillId="0" borderId="0"/>
    <xf numFmtId="0" fontId="17" fillId="30" borderId="1"/>
    <xf numFmtId="0" fontId="18" fillId="0" borderId="6"/>
    <xf numFmtId="0" fontId="19" fillId="31" borderId="0"/>
    <xf numFmtId="0" fontId="22" fillId="32" borderId="7"/>
    <xf numFmtId="0" fontId="20" fillId="27" borderId="8"/>
    <xf numFmtId="9" fontId="22" fillId="0" borderId="0"/>
    <xf numFmtId="0" fontId="21" fillId="0" borderId="0"/>
    <xf numFmtId="0" fontId="8" fillId="0" borderId="9"/>
    <xf numFmtId="0" fontId="9" fillId="0" borderId="0"/>
  </cellStyleXfs>
  <cellXfs count="19">
    <xf numFmtId="0" fontId="0" fillId="0" borderId="0" xfId="0"/>
    <xf numFmtId="0" fontId="2" fillId="34" borderId="0" xfId="0" applyFont="1" applyFill="1" applyBorder="1"/>
    <xf numFmtId="0" fontId="2" fillId="0" borderId="0" xfId="0" applyFont="1"/>
    <xf numFmtId="0" fontId="1" fillId="0" borderId="0" xfId="0" applyFont="1"/>
    <xf numFmtId="0" fontId="2" fillId="0" borderId="10" xfId="0" applyFont="1" applyBorder="1"/>
    <xf numFmtId="0" fontId="1" fillId="33" borderId="0" xfId="0" applyFont="1" applyFill="1"/>
    <xf numFmtId="0" fontId="1" fillId="33" borderId="0" xfId="0" applyFont="1" applyFill="1" applyAlignment="1">
      <alignment wrapText="1"/>
    </xf>
    <xf numFmtId="0" fontId="2" fillId="34" borderId="0" xfId="0" applyFont="1" applyFill="1"/>
    <xf numFmtId="0" fontId="2" fillId="32" borderId="10" xfId="0" applyFont="1" applyFill="1" applyBorder="1"/>
    <xf numFmtId="164" fontId="2" fillId="0" borderId="10" xfId="0" applyNumberFormat="1" applyFont="1" applyBorder="1"/>
    <xf numFmtId="0" fontId="2" fillId="0" borderId="18" xfId="0" applyFont="1" applyBorder="1"/>
    <xf numFmtId="0" fontId="2" fillId="35" borderId="10" xfId="0" applyFont="1" applyFill="1" applyBorder="1"/>
    <xf numFmtId="0" fontId="2" fillId="35" borderId="11" xfId="0" applyFont="1" applyFill="1" applyBorder="1"/>
    <xf numFmtId="0" fontId="2" fillId="34" borderId="12" xfId="0" applyFont="1" applyFill="1" applyBorder="1"/>
    <xf numFmtId="0" fontId="2" fillId="34" borderId="13" xfId="0" applyFont="1" applyFill="1" applyBorder="1"/>
    <xf numFmtId="0" fontId="2" fillId="34" borderId="14" xfId="0" applyFont="1" applyFill="1" applyBorder="1"/>
    <xf numFmtId="0" fontId="2" fillId="34" borderId="15" xfId="0" applyFont="1" applyFill="1" applyBorder="1"/>
    <xf numFmtId="0" fontId="2" fillId="34" borderId="16" xfId="0" applyFont="1" applyFill="1" applyBorder="1"/>
    <xf numFmtId="0" fontId="2" fillId="34" borderId="17" xfId="0" applyFont="1" applyFill="1" applyBorder="1"/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28"/>
    <cellStyle name="Comma [0]" xfId="29"/>
    <cellStyle name="Currency" xfId="30"/>
    <cellStyle name="Currency [0]" xfId="31"/>
    <cellStyle name="Explanatory Text" xfId="32"/>
    <cellStyle name="Followed Hyperlink" xfId="33"/>
    <cellStyle name="Good" xfId="34"/>
    <cellStyle name="Heading 1" xfId="35"/>
    <cellStyle name="Heading 2" xfId="36"/>
    <cellStyle name="Heading 3" xfId="37"/>
    <cellStyle name="Heading 4" xfId="38"/>
    <cellStyle name="Hyperlink" xfId="39"/>
    <cellStyle name="Input" xfId="40"/>
    <cellStyle name="Linked Cell" xfId="41"/>
    <cellStyle name="Neutral" xfId="42"/>
    <cellStyle name="Normal" xfId="0" builtinId="0"/>
    <cellStyle name="Note" xfId="43"/>
    <cellStyle name="Output" xfId="44"/>
    <cellStyle name="Percen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/>
  <dimension ref="A1:U59"/>
  <sheetViews>
    <sheetView tabSelected="1" workbookViewId="0">
      <selection activeCell="A7" sqref="A7"/>
    </sheetView>
  </sheetViews>
  <sheetFormatPr defaultColWidth="9.140625" defaultRowHeight="12.75" x14ac:dyDescent="0.2"/>
  <cols>
    <col min="1" max="1" width="21.42578125" style="2" customWidth="1"/>
    <col min="2" max="2" width="12.7109375" style="2" customWidth="1"/>
    <col min="3" max="3" width="16.7109375" style="2" customWidth="1"/>
    <col min="4" max="6" width="10.140625" style="2" customWidth="1"/>
    <col min="7" max="8" width="12.7109375" style="2" customWidth="1"/>
    <col min="9" max="9" width="16.7109375" style="2" customWidth="1"/>
    <col min="10" max="10" width="12.7109375" style="2" customWidth="1"/>
    <col min="11" max="11" width="15.5703125" style="2" bestFit="1" customWidth="1"/>
    <col min="12" max="14" width="12.7109375" style="2" customWidth="1"/>
    <col min="15" max="15" width="15.5703125" style="2" bestFit="1" customWidth="1"/>
    <col min="16" max="20" width="12.7109375" style="2" customWidth="1"/>
    <col min="21" max="21" width="11.42578125" style="2" customWidth="1"/>
  </cols>
  <sheetData>
    <row r="1" spans="1:21" ht="13.5" thickBot="1" x14ac:dyDescent="0.25"/>
    <row r="2" spans="1:21" x14ac:dyDescent="0.2">
      <c r="A2" s="3" t="s">
        <v>69</v>
      </c>
      <c r="B2" s="13" t="s">
        <v>159</v>
      </c>
      <c r="C2" s="14"/>
      <c r="D2" s="15"/>
    </row>
    <row r="3" spans="1:21" ht="13.5" thickBot="1" x14ac:dyDescent="0.25">
      <c r="A3" s="3" t="s">
        <v>188</v>
      </c>
      <c r="B3" s="16" t="s">
        <v>117</v>
      </c>
      <c r="C3" s="17"/>
      <c r="D3" s="18"/>
    </row>
    <row r="4" spans="1:21" x14ac:dyDescent="0.2">
      <c r="B4" s="1"/>
      <c r="C4" s="7"/>
      <c r="D4" s="1"/>
    </row>
    <row r="5" spans="1:21" x14ac:dyDescent="0.2">
      <c r="B5" s="1"/>
      <c r="C5" s="7"/>
      <c r="D5" s="1"/>
    </row>
    <row r="7" spans="1:21" s="3" customFormat="1" ht="33.75" x14ac:dyDescent="0.2">
      <c r="A7" s="5" t="s">
        <v>115</v>
      </c>
      <c r="B7" s="5" t="s">
        <v>81</v>
      </c>
      <c r="C7" s="6" t="s">
        <v>165</v>
      </c>
      <c r="D7" s="6" t="s">
        <v>207</v>
      </c>
      <c r="E7" s="6" t="s">
        <v>23</v>
      </c>
      <c r="F7" s="6" t="s">
        <v>212</v>
      </c>
      <c r="G7" s="6" t="s">
        <v>127</v>
      </c>
      <c r="H7" s="6" t="s">
        <v>88</v>
      </c>
      <c r="I7" s="6" t="s">
        <v>151</v>
      </c>
      <c r="J7" s="6" t="s">
        <v>3</v>
      </c>
      <c r="K7" s="6" t="s">
        <v>121</v>
      </c>
      <c r="L7" s="6" t="s">
        <v>19</v>
      </c>
      <c r="M7" s="6" t="s">
        <v>110</v>
      </c>
      <c r="N7" s="6" t="s">
        <v>43</v>
      </c>
      <c r="O7" s="6" t="s">
        <v>103</v>
      </c>
      <c r="P7" s="6" t="s">
        <v>20</v>
      </c>
      <c r="Q7" s="6" t="s">
        <v>45</v>
      </c>
      <c r="R7" s="6" t="s">
        <v>74</v>
      </c>
      <c r="S7" s="6" t="s">
        <v>82</v>
      </c>
      <c r="T7" s="6" t="s">
        <v>169</v>
      </c>
      <c r="U7" s="6" t="s">
        <v>76</v>
      </c>
    </row>
    <row r="8" spans="1:21" x14ac:dyDescent="0.2">
      <c r="A8" s="8" t="s">
        <v>135</v>
      </c>
      <c r="B8" s="4" t="s">
        <v>142</v>
      </c>
      <c r="C8" s="4" t="s">
        <v>147</v>
      </c>
      <c r="D8" s="4" t="s">
        <v>28</v>
      </c>
      <c r="E8" s="4" t="s">
        <v>154</v>
      </c>
      <c r="F8" s="4" t="s">
        <v>160</v>
      </c>
      <c r="G8" s="4" t="s">
        <v>122</v>
      </c>
      <c r="H8" s="4">
        <v>366816</v>
      </c>
      <c r="I8" s="4">
        <v>36931</v>
      </c>
      <c r="J8" s="4">
        <v>329885</v>
      </c>
      <c r="K8" s="9">
        <v>44805.513819444401</v>
      </c>
      <c r="L8" s="4">
        <v>454951</v>
      </c>
      <c r="M8" s="4">
        <v>46524</v>
      </c>
      <c r="N8" s="4">
        <v>408427</v>
      </c>
      <c r="O8" s="9">
        <v>45169.513912037</v>
      </c>
      <c r="P8" s="11">
        <v>88135</v>
      </c>
      <c r="Q8" s="11">
        <v>9593</v>
      </c>
      <c r="R8" s="11">
        <v>78542</v>
      </c>
      <c r="S8" s="4">
        <v>7506</v>
      </c>
      <c r="T8" s="4">
        <v>816</v>
      </c>
      <c r="U8" s="4">
        <v>6689</v>
      </c>
    </row>
    <row r="9" spans="1:21" x14ac:dyDescent="0.2">
      <c r="A9" s="8" t="s">
        <v>177</v>
      </c>
      <c r="B9" s="4" t="s">
        <v>12</v>
      </c>
      <c r="C9" s="4" t="s">
        <v>190</v>
      </c>
      <c r="D9" s="4" t="s">
        <v>109</v>
      </c>
      <c r="E9" s="4" t="s">
        <v>154</v>
      </c>
      <c r="F9" s="4" t="s">
        <v>160</v>
      </c>
      <c r="G9" s="4" t="s">
        <v>122</v>
      </c>
      <c r="H9" s="4">
        <v>488204</v>
      </c>
      <c r="I9" s="4">
        <v>104668</v>
      </c>
      <c r="J9" s="4">
        <v>383536</v>
      </c>
      <c r="K9" s="9">
        <v>44805.513819444401</v>
      </c>
      <c r="L9" s="4">
        <v>567750</v>
      </c>
      <c r="M9" s="4">
        <v>129675</v>
      </c>
      <c r="N9" s="4">
        <v>438075</v>
      </c>
      <c r="O9" s="9">
        <v>45169.513912037</v>
      </c>
      <c r="P9" s="11">
        <v>79546</v>
      </c>
      <c r="Q9" s="11">
        <v>25007</v>
      </c>
      <c r="R9" s="11">
        <v>54539</v>
      </c>
      <c r="S9" s="4">
        <v>6774</v>
      </c>
      <c r="T9" s="4">
        <v>2129</v>
      </c>
      <c r="U9" s="4">
        <v>4644</v>
      </c>
    </row>
    <row r="10" spans="1:21" x14ac:dyDescent="0.2">
      <c r="A10" s="8" t="s">
        <v>105</v>
      </c>
      <c r="B10" s="4" t="s">
        <v>9</v>
      </c>
      <c r="C10" s="4" t="s">
        <v>148</v>
      </c>
      <c r="D10" s="4" t="s">
        <v>189</v>
      </c>
      <c r="E10" s="4" t="s">
        <v>154</v>
      </c>
      <c r="F10" s="4" t="s">
        <v>160</v>
      </c>
      <c r="G10" s="4" t="s">
        <v>122</v>
      </c>
      <c r="H10" s="4">
        <v>525835</v>
      </c>
      <c r="I10" s="4">
        <v>112707</v>
      </c>
      <c r="J10" s="4">
        <v>413128</v>
      </c>
      <c r="K10" s="9">
        <v>44805.513819444401</v>
      </c>
      <c r="L10" s="4">
        <v>586039</v>
      </c>
      <c r="M10" s="4">
        <v>123524</v>
      </c>
      <c r="N10" s="4">
        <v>462515</v>
      </c>
      <c r="O10" s="9">
        <v>45169.513912037</v>
      </c>
      <c r="P10" s="11">
        <v>60204</v>
      </c>
      <c r="Q10" s="11">
        <v>10817</v>
      </c>
      <c r="R10" s="11">
        <v>49387</v>
      </c>
      <c r="S10" s="4">
        <v>5127</v>
      </c>
      <c r="T10" s="4">
        <v>921</v>
      </c>
      <c r="U10" s="4">
        <v>4206</v>
      </c>
    </row>
    <row r="11" spans="1:21" x14ac:dyDescent="0.2">
      <c r="A11" s="8" t="s">
        <v>181</v>
      </c>
      <c r="B11" s="4" t="s">
        <v>161</v>
      </c>
      <c r="C11" s="4" t="s">
        <v>167</v>
      </c>
      <c r="D11" s="4" t="s">
        <v>184</v>
      </c>
      <c r="E11" s="4" t="s">
        <v>154</v>
      </c>
      <c r="F11" s="4" t="s">
        <v>160</v>
      </c>
      <c r="G11" s="4" t="s">
        <v>122</v>
      </c>
      <c r="H11" s="4">
        <v>251058</v>
      </c>
      <c r="I11" s="4">
        <v>78192</v>
      </c>
      <c r="J11" s="4">
        <v>172866</v>
      </c>
      <c r="K11" s="9">
        <v>44805.513819444401</v>
      </c>
      <c r="L11" s="4">
        <v>301050</v>
      </c>
      <c r="M11" s="4">
        <v>88346</v>
      </c>
      <c r="N11" s="4">
        <v>212704</v>
      </c>
      <c r="O11" s="9">
        <v>45169.513912037</v>
      </c>
      <c r="P11" s="11">
        <v>49992</v>
      </c>
      <c r="Q11" s="11">
        <v>10154</v>
      </c>
      <c r="R11" s="11">
        <v>39838</v>
      </c>
      <c r="S11" s="4">
        <v>4257</v>
      </c>
      <c r="T11" s="4">
        <v>864</v>
      </c>
      <c r="U11" s="4">
        <v>3392</v>
      </c>
    </row>
    <row r="12" spans="1:21" x14ac:dyDescent="0.2">
      <c r="A12" s="8" t="s">
        <v>73</v>
      </c>
      <c r="B12" s="4" t="s">
        <v>146</v>
      </c>
      <c r="C12" s="4" t="s">
        <v>195</v>
      </c>
      <c r="D12" s="4" t="s">
        <v>56</v>
      </c>
      <c r="E12" s="4" t="s">
        <v>154</v>
      </c>
      <c r="F12" s="4" t="s">
        <v>160</v>
      </c>
      <c r="G12" s="4" t="s">
        <v>182</v>
      </c>
      <c r="H12" s="4">
        <v>263285</v>
      </c>
      <c r="I12" s="4">
        <v>263285</v>
      </c>
      <c r="J12" s="4">
        <v>0</v>
      </c>
      <c r="K12" s="9">
        <v>44805.513819444401</v>
      </c>
      <c r="L12" s="4">
        <v>309790</v>
      </c>
      <c r="M12" s="4">
        <v>309790</v>
      </c>
      <c r="N12" s="4">
        <v>0</v>
      </c>
      <c r="O12" s="9">
        <v>45169.513912037</v>
      </c>
      <c r="P12" s="11">
        <v>46505</v>
      </c>
      <c r="Q12" s="11">
        <v>46505</v>
      </c>
      <c r="R12" s="11">
        <v>0</v>
      </c>
      <c r="S12" s="4">
        <v>3960</v>
      </c>
      <c r="T12" s="4">
        <v>3960</v>
      </c>
      <c r="U12" s="4">
        <v>0</v>
      </c>
    </row>
    <row r="13" spans="1:21" x14ac:dyDescent="0.2">
      <c r="A13" s="8" t="s">
        <v>67</v>
      </c>
      <c r="B13" s="4" t="s">
        <v>140</v>
      </c>
      <c r="C13" s="4" t="s">
        <v>216</v>
      </c>
      <c r="D13" s="4" t="s">
        <v>72</v>
      </c>
      <c r="E13" s="4" t="s">
        <v>154</v>
      </c>
      <c r="F13" s="4" t="s">
        <v>160</v>
      </c>
      <c r="G13" s="4" t="s">
        <v>60</v>
      </c>
      <c r="H13" s="4">
        <v>351293</v>
      </c>
      <c r="I13" s="4">
        <v>351293</v>
      </c>
      <c r="J13" s="4">
        <v>0</v>
      </c>
      <c r="K13" s="9">
        <v>44805.513819444401</v>
      </c>
      <c r="L13" s="4">
        <v>389138</v>
      </c>
      <c r="M13" s="4">
        <v>389138</v>
      </c>
      <c r="N13" s="4">
        <v>0</v>
      </c>
      <c r="O13" s="9">
        <v>45169.513912037</v>
      </c>
      <c r="P13" s="11">
        <v>37845</v>
      </c>
      <c r="Q13" s="11">
        <v>37845</v>
      </c>
      <c r="R13" s="11">
        <v>0</v>
      </c>
      <c r="S13" s="4">
        <v>3223</v>
      </c>
      <c r="T13" s="4">
        <v>3223</v>
      </c>
      <c r="U13" s="4">
        <v>0</v>
      </c>
    </row>
    <row r="14" spans="1:21" x14ac:dyDescent="0.2">
      <c r="A14" s="8" t="s">
        <v>134</v>
      </c>
      <c r="B14" s="4" t="s">
        <v>5</v>
      </c>
      <c r="C14" s="4" t="s">
        <v>32</v>
      </c>
      <c r="D14" s="4" t="s">
        <v>53</v>
      </c>
      <c r="E14" s="4" t="s">
        <v>154</v>
      </c>
      <c r="F14" s="4" t="s">
        <v>160</v>
      </c>
      <c r="G14" s="4" t="s">
        <v>26</v>
      </c>
      <c r="H14" s="4">
        <v>115574</v>
      </c>
      <c r="I14" s="4">
        <v>115574</v>
      </c>
      <c r="J14" s="4">
        <v>0</v>
      </c>
      <c r="K14" s="9">
        <v>44805.513819444401</v>
      </c>
      <c r="L14" s="4">
        <v>151880</v>
      </c>
      <c r="M14" s="4">
        <v>151880</v>
      </c>
      <c r="N14" s="4">
        <v>0</v>
      </c>
      <c r="O14" s="9">
        <v>45169.513912037</v>
      </c>
      <c r="P14" s="11">
        <v>36306</v>
      </c>
      <c r="Q14" s="11">
        <v>36306</v>
      </c>
      <c r="R14" s="11">
        <v>0</v>
      </c>
      <c r="S14" s="4">
        <v>3091</v>
      </c>
      <c r="T14" s="4">
        <v>3091</v>
      </c>
      <c r="U14" s="4">
        <v>0</v>
      </c>
    </row>
    <row r="15" spans="1:21" x14ac:dyDescent="0.2">
      <c r="A15" s="8" t="s">
        <v>170</v>
      </c>
      <c r="B15" s="4" t="s">
        <v>42</v>
      </c>
      <c r="C15" s="4" t="s">
        <v>150</v>
      </c>
      <c r="D15" s="4" t="s">
        <v>40</v>
      </c>
      <c r="E15" s="4" t="s">
        <v>154</v>
      </c>
      <c r="F15" s="4" t="s">
        <v>160</v>
      </c>
      <c r="G15" s="4" t="s">
        <v>122</v>
      </c>
      <c r="H15" s="4">
        <v>226271</v>
      </c>
      <c r="I15" s="4">
        <v>143827</v>
      </c>
      <c r="J15" s="4">
        <v>82444</v>
      </c>
      <c r="K15" s="9">
        <v>44805.513819444401</v>
      </c>
      <c r="L15" s="4">
        <v>260776</v>
      </c>
      <c r="M15" s="4">
        <v>168334</v>
      </c>
      <c r="N15" s="4">
        <v>92442</v>
      </c>
      <c r="O15" s="9">
        <v>45169.513912037</v>
      </c>
      <c r="P15" s="11">
        <v>34505</v>
      </c>
      <c r="Q15" s="11">
        <v>24507</v>
      </c>
      <c r="R15" s="11">
        <v>9998</v>
      </c>
      <c r="S15" s="4">
        <v>2938</v>
      </c>
      <c r="T15" s="4">
        <v>2087</v>
      </c>
      <c r="U15" s="4">
        <v>851</v>
      </c>
    </row>
    <row r="16" spans="1:21" x14ac:dyDescent="0.2">
      <c r="A16" s="8" t="s">
        <v>1</v>
      </c>
      <c r="B16" s="4" t="s">
        <v>57</v>
      </c>
      <c r="C16" s="4" t="s">
        <v>97</v>
      </c>
      <c r="D16" s="4" t="s">
        <v>15</v>
      </c>
      <c r="E16" s="4" t="s">
        <v>154</v>
      </c>
      <c r="F16" s="4" t="s">
        <v>160</v>
      </c>
      <c r="G16" s="4" t="s">
        <v>173</v>
      </c>
      <c r="H16" s="4">
        <v>131395</v>
      </c>
      <c r="I16" s="4">
        <v>48380</v>
      </c>
      <c r="J16" s="4">
        <v>83015</v>
      </c>
      <c r="K16" s="9">
        <v>44805.513819444401</v>
      </c>
      <c r="L16" s="4">
        <v>161077</v>
      </c>
      <c r="M16" s="4">
        <v>68070</v>
      </c>
      <c r="N16" s="4">
        <v>93007</v>
      </c>
      <c r="O16" s="9">
        <v>45169.513912037</v>
      </c>
      <c r="P16" s="11">
        <v>29682</v>
      </c>
      <c r="Q16" s="11">
        <v>19690</v>
      </c>
      <c r="R16" s="11">
        <v>9992</v>
      </c>
      <c r="S16" s="4">
        <v>2527</v>
      </c>
      <c r="T16" s="4">
        <v>1676</v>
      </c>
      <c r="U16" s="4">
        <v>850</v>
      </c>
    </row>
    <row r="17" spans="1:21" x14ac:dyDescent="0.2">
      <c r="A17" s="8" t="s">
        <v>179</v>
      </c>
      <c r="B17" s="4" t="s">
        <v>144</v>
      </c>
      <c r="C17" s="4" t="s">
        <v>133</v>
      </c>
      <c r="D17" s="4" t="s">
        <v>128</v>
      </c>
      <c r="E17" s="4" t="s">
        <v>154</v>
      </c>
      <c r="F17" s="4" t="s">
        <v>160</v>
      </c>
      <c r="G17" s="4" t="s">
        <v>26</v>
      </c>
      <c r="H17" s="4">
        <v>148946</v>
      </c>
      <c r="I17" s="4">
        <v>148946</v>
      </c>
      <c r="J17" s="4">
        <v>0</v>
      </c>
      <c r="K17" s="9">
        <v>44805.513819444401</v>
      </c>
      <c r="L17" s="4">
        <v>172531</v>
      </c>
      <c r="M17" s="4">
        <v>172531</v>
      </c>
      <c r="N17" s="4">
        <v>0</v>
      </c>
      <c r="O17" s="9">
        <v>45169.513912037</v>
      </c>
      <c r="P17" s="11">
        <v>23585</v>
      </c>
      <c r="Q17" s="11">
        <v>23585</v>
      </c>
      <c r="R17" s="11">
        <v>0</v>
      </c>
      <c r="S17" s="4">
        <v>2008</v>
      </c>
      <c r="T17" s="4">
        <v>2008</v>
      </c>
      <c r="U17" s="4">
        <v>0</v>
      </c>
    </row>
    <row r="18" spans="1:21" x14ac:dyDescent="0.2">
      <c r="A18" s="8" t="s">
        <v>30</v>
      </c>
      <c r="B18" s="4" t="s">
        <v>143</v>
      </c>
      <c r="C18" s="4" t="s">
        <v>107</v>
      </c>
      <c r="D18" s="4" t="s">
        <v>4</v>
      </c>
      <c r="E18" s="4" t="s">
        <v>154</v>
      </c>
      <c r="F18" s="4" t="s">
        <v>160</v>
      </c>
      <c r="G18" s="4" t="s">
        <v>182</v>
      </c>
      <c r="H18" s="4">
        <v>107523</v>
      </c>
      <c r="I18" s="4">
        <v>107523</v>
      </c>
      <c r="J18" s="4">
        <v>0</v>
      </c>
      <c r="K18" s="9">
        <v>44805.513819444401</v>
      </c>
      <c r="L18" s="4">
        <v>129700</v>
      </c>
      <c r="M18" s="4">
        <v>129700</v>
      </c>
      <c r="N18" s="4">
        <v>0</v>
      </c>
      <c r="O18" s="9">
        <v>45169.513912037</v>
      </c>
      <c r="P18" s="11">
        <v>22177</v>
      </c>
      <c r="Q18" s="11">
        <v>22177</v>
      </c>
      <c r="R18" s="11">
        <v>0</v>
      </c>
      <c r="S18" s="4">
        <v>1888</v>
      </c>
      <c r="T18" s="4">
        <v>1888</v>
      </c>
      <c r="U18" s="4">
        <v>0</v>
      </c>
    </row>
    <row r="19" spans="1:21" x14ac:dyDescent="0.2">
      <c r="A19" s="8" t="s">
        <v>175</v>
      </c>
      <c r="B19" s="4" t="s">
        <v>139</v>
      </c>
      <c r="C19" s="4" t="s">
        <v>126</v>
      </c>
      <c r="D19" s="4" t="s">
        <v>50</v>
      </c>
      <c r="E19" s="4" t="s">
        <v>154</v>
      </c>
      <c r="F19" s="4" t="s">
        <v>160</v>
      </c>
      <c r="G19" s="4" t="s">
        <v>26</v>
      </c>
      <c r="H19" s="4">
        <v>161500</v>
      </c>
      <c r="I19" s="4">
        <v>161500</v>
      </c>
      <c r="J19" s="4">
        <v>0</v>
      </c>
      <c r="K19" s="9">
        <v>44806.513657407399</v>
      </c>
      <c r="L19" s="4">
        <v>183021</v>
      </c>
      <c r="M19" s="4">
        <v>183021</v>
      </c>
      <c r="N19" s="4">
        <v>0</v>
      </c>
      <c r="O19" s="9">
        <v>45169.513912037</v>
      </c>
      <c r="P19" s="11">
        <v>21521</v>
      </c>
      <c r="Q19" s="11">
        <v>21521</v>
      </c>
      <c r="R19" s="11">
        <v>0</v>
      </c>
      <c r="S19" s="4">
        <v>1837</v>
      </c>
      <c r="T19" s="4">
        <v>1837</v>
      </c>
      <c r="U19" s="4">
        <v>0</v>
      </c>
    </row>
    <row r="20" spans="1:21" x14ac:dyDescent="0.2">
      <c r="A20" s="8" t="s">
        <v>29</v>
      </c>
      <c r="B20" s="4" t="s">
        <v>141</v>
      </c>
      <c r="C20" s="4" t="s">
        <v>152</v>
      </c>
      <c r="D20" s="4" t="s">
        <v>75</v>
      </c>
      <c r="E20" s="4" t="s">
        <v>154</v>
      </c>
      <c r="F20" s="4" t="s">
        <v>160</v>
      </c>
      <c r="G20" s="4" t="s">
        <v>182</v>
      </c>
      <c r="H20" s="4">
        <v>156082</v>
      </c>
      <c r="I20" s="4">
        <v>156082</v>
      </c>
      <c r="J20" s="4">
        <v>0</v>
      </c>
      <c r="K20" s="9">
        <v>44805.513819444401</v>
      </c>
      <c r="L20" s="4">
        <v>175047</v>
      </c>
      <c r="M20" s="4">
        <v>175047</v>
      </c>
      <c r="N20" s="4">
        <v>0</v>
      </c>
      <c r="O20" s="9">
        <v>45169.513912037</v>
      </c>
      <c r="P20" s="11">
        <v>18965</v>
      </c>
      <c r="Q20" s="11">
        <v>18965</v>
      </c>
      <c r="R20" s="11">
        <v>0</v>
      </c>
      <c r="S20" s="4">
        <v>1615</v>
      </c>
      <c r="T20" s="4">
        <v>1615</v>
      </c>
      <c r="U20" s="4">
        <v>0</v>
      </c>
    </row>
    <row r="21" spans="1:21" x14ac:dyDescent="0.2">
      <c r="A21" s="8" t="s">
        <v>104</v>
      </c>
      <c r="B21" s="4" t="s">
        <v>145</v>
      </c>
      <c r="C21" s="4" t="s">
        <v>94</v>
      </c>
      <c r="D21" s="4" t="s">
        <v>52</v>
      </c>
      <c r="E21" s="4" t="s">
        <v>154</v>
      </c>
      <c r="F21" s="4" t="s">
        <v>160</v>
      </c>
      <c r="G21" s="4" t="s">
        <v>26</v>
      </c>
      <c r="H21" s="4">
        <v>162950</v>
      </c>
      <c r="I21" s="4">
        <v>162950</v>
      </c>
      <c r="J21" s="4">
        <v>0</v>
      </c>
      <c r="K21" s="9">
        <v>44805.513819444401</v>
      </c>
      <c r="L21" s="4">
        <v>180346</v>
      </c>
      <c r="M21" s="4">
        <v>180346</v>
      </c>
      <c r="N21" s="4">
        <v>0</v>
      </c>
      <c r="O21" s="9">
        <v>45169.513912037</v>
      </c>
      <c r="P21" s="11">
        <v>17396</v>
      </c>
      <c r="Q21" s="11">
        <v>17396</v>
      </c>
      <c r="R21" s="11">
        <v>0</v>
      </c>
      <c r="S21" s="4">
        <v>1481</v>
      </c>
      <c r="T21" s="4">
        <v>1481</v>
      </c>
      <c r="U21" s="4">
        <v>0</v>
      </c>
    </row>
    <row r="22" spans="1:21" x14ac:dyDescent="0.2">
      <c r="A22" s="8" t="s">
        <v>209</v>
      </c>
      <c r="B22" s="4" t="s">
        <v>6</v>
      </c>
      <c r="C22" s="4" t="s">
        <v>18</v>
      </c>
      <c r="D22" s="4" t="s">
        <v>215</v>
      </c>
      <c r="E22" s="4" t="s">
        <v>154</v>
      </c>
      <c r="F22" s="4" t="s">
        <v>160</v>
      </c>
      <c r="G22" s="4" t="s">
        <v>26</v>
      </c>
      <c r="H22" s="4">
        <v>16967</v>
      </c>
      <c r="I22" s="4">
        <v>16967</v>
      </c>
      <c r="J22" s="4">
        <v>0</v>
      </c>
      <c r="K22" s="9">
        <v>44805.513819444401</v>
      </c>
      <c r="L22" s="4">
        <v>34291</v>
      </c>
      <c r="M22" s="4">
        <v>34291</v>
      </c>
      <c r="N22" s="4">
        <v>0</v>
      </c>
      <c r="O22" s="9">
        <v>45169.513912037</v>
      </c>
      <c r="P22" s="11">
        <v>17324</v>
      </c>
      <c r="Q22" s="11">
        <v>17324</v>
      </c>
      <c r="R22" s="11">
        <v>0</v>
      </c>
      <c r="S22" s="4">
        <v>1475</v>
      </c>
      <c r="T22" s="4">
        <v>1475</v>
      </c>
      <c r="U22" s="4">
        <v>0</v>
      </c>
    </row>
    <row r="23" spans="1:21" x14ac:dyDescent="0.2">
      <c r="A23" s="8" t="s">
        <v>208</v>
      </c>
      <c r="B23" s="4" t="s">
        <v>21</v>
      </c>
      <c r="C23" s="4" t="s">
        <v>164</v>
      </c>
      <c r="D23" s="4" t="s">
        <v>101</v>
      </c>
      <c r="E23" s="4" t="s">
        <v>154</v>
      </c>
      <c r="F23" s="4" t="s">
        <v>160</v>
      </c>
      <c r="G23" s="4" t="s">
        <v>182</v>
      </c>
      <c r="H23" s="4">
        <v>178514</v>
      </c>
      <c r="I23" s="4">
        <v>178514</v>
      </c>
      <c r="J23" s="4">
        <v>0</v>
      </c>
      <c r="K23" s="9">
        <v>44805.513819444401</v>
      </c>
      <c r="L23" s="4">
        <v>195359</v>
      </c>
      <c r="M23" s="4">
        <v>195359</v>
      </c>
      <c r="N23" s="4">
        <v>0</v>
      </c>
      <c r="O23" s="9">
        <v>45169.513912037</v>
      </c>
      <c r="P23" s="11">
        <v>16845</v>
      </c>
      <c r="Q23" s="11">
        <v>16845</v>
      </c>
      <c r="R23" s="11">
        <v>0</v>
      </c>
      <c r="S23" s="4">
        <v>1434</v>
      </c>
      <c r="T23" s="4">
        <v>1434</v>
      </c>
      <c r="U23" s="4">
        <v>0</v>
      </c>
    </row>
    <row r="24" spans="1:21" x14ac:dyDescent="0.2">
      <c r="A24" s="8" t="s">
        <v>35</v>
      </c>
      <c r="B24" s="4" t="s">
        <v>14</v>
      </c>
      <c r="C24" s="4" t="s">
        <v>0</v>
      </c>
      <c r="D24" s="4" t="s">
        <v>129</v>
      </c>
      <c r="E24" s="4" t="s">
        <v>154</v>
      </c>
      <c r="F24" s="4" t="s">
        <v>160</v>
      </c>
      <c r="G24" s="4" t="s">
        <v>26</v>
      </c>
      <c r="H24" s="4">
        <v>115261</v>
      </c>
      <c r="I24" s="4">
        <v>115261</v>
      </c>
      <c r="J24" s="4">
        <v>0</v>
      </c>
      <c r="K24" s="9">
        <v>44805.513819444401</v>
      </c>
      <c r="L24" s="4">
        <v>129355</v>
      </c>
      <c r="M24" s="4">
        <v>129355</v>
      </c>
      <c r="N24" s="4">
        <v>0</v>
      </c>
      <c r="O24" s="9">
        <v>45169.513912037</v>
      </c>
      <c r="P24" s="11">
        <v>14094</v>
      </c>
      <c r="Q24" s="11">
        <v>14094</v>
      </c>
      <c r="R24" s="11">
        <v>0</v>
      </c>
      <c r="S24" s="4">
        <v>1200</v>
      </c>
      <c r="T24" s="4">
        <v>1200</v>
      </c>
      <c r="U24" s="4">
        <v>0</v>
      </c>
    </row>
    <row r="25" spans="1:21" x14ac:dyDescent="0.2">
      <c r="A25" s="8" t="s">
        <v>31</v>
      </c>
      <c r="B25" s="4" t="s">
        <v>191</v>
      </c>
      <c r="C25" s="4" t="s">
        <v>136</v>
      </c>
      <c r="D25" s="4" t="s">
        <v>49</v>
      </c>
      <c r="E25" s="4" t="s">
        <v>154</v>
      </c>
      <c r="F25" s="4" t="s">
        <v>160</v>
      </c>
      <c r="G25" s="4" t="s">
        <v>26</v>
      </c>
      <c r="H25" s="4">
        <v>74634</v>
      </c>
      <c r="I25" s="4">
        <v>74634</v>
      </c>
      <c r="J25" s="4">
        <v>0</v>
      </c>
      <c r="K25" s="9">
        <v>44805.513819444401</v>
      </c>
      <c r="L25" s="4">
        <v>85359</v>
      </c>
      <c r="M25" s="4">
        <v>85359</v>
      </c>
      <c r="N25" s="4">
        <v>0</v>
      </c>
      <c r="O25" s="9">
        <v>45169.513912037</v>
      </c>
      <c r="P25" s="11">
        <v>10725</v>
      </c>
      <c r="Q25" s="11">
        <v>10725</v>
      </c>
      <c r="R25" s="11">
        <v>0</v>
      </c>
      <c r="S25" s="4">
        <v>913</v>
      </c>
      <c r="T25" s="4">
        <v>913</v>
      </c>
      <c r="U25" s="4">
        <v>0</v>
      </c>
    </row>
    <row r="26" spans="1:21" x14ac:dyDescent="0.2">
      <c r="A26" s="8" t="s">
        <v>180</v>
      </c>
      <c r="B26" s="4" t="s">
        <v>99</v>
      </c>
      <c r="C26" s="4" t="s">
        <v>211</v>
      </c>
      <c r="D26" s="4" t="s">
        <v>87</v>
      </c>
      <c r="E26" s="4" t="s">
        <v>154</v>
      </c>
      <c r="F26" s="4" t="s">
        <v>160</v>
      </c>
      <c r="G26" s="4" t="s">
        <v>182</v>
      </c>
      <c r="H26" s="4">
        <v>52128</v>
      </c>
      <c r="I26" s="4">
        <v>52128</v>
      </c>
      <c r="J26" s="4">
        <v>0</v>
      </c>
      <c r="K26" s="9">
        <v>44805.513819444401</v>
      </c>
      <c r="L26" s="4">
        <v>61107</v>
      </c>
      <c r="M26" s="4">
        <v>61107</v>
      </c>
      <c r="N26" s="4">
        <v>0</v>
      </c>
      <c r="O26" s="9">
        <v>45169.513912037</v>
      </c>
      <c r="P26" s="11">
        <v>8979</v>
      </c>
      <c r="Q26" s="11">
        <v>8979</v>
      </c>
      <c r="R26" s="11">
        <v>0</v>
      </c>
      <c r="S26" s="4">
        <v>764</v>
      </c>
      <c r="T26" s="4">
        <v>764</v>
      </c>
      <c r="U26" s="4">
        <v>0</v>
      </c>
    </row>
    <row r="27" spans="1:21" x14ac:dyDescent="0.2">
      <c r="A27" s="8" t="s">
        <v>222</v>
      </c>
      <c r="B27" s="4" t="s">
        <v>220</v>
      </c>
      <c r="C27" s="4" t="s">
        <v>202</v>
      </c>
      <c r="D27" s="4" t="s">
        <v>96</v>
      </c>
      <c r="E27" s="4" t="s">
        <v>154</v>
      </c>
      <c r="F27" s="4" t="s">
        <v>160</v>
      </c>
      <c r="G27" s="4" t="s">
        <v>54</v>
      </c>
      <c r="H27" s="4">
        <v>40654</v>
      </c>
      <c r="I27" s="4">
        <v>40654</v>
      </c>
      <c r="J27" s="4">
        <v>0</v>
      </c>
      <c r="K27" s="9">
        <v>44805.513819444401</v>
      </c>
      <c r="L27" s="4">
        <v>49280</v>
      </c>
      <c r="M27" s="4">
        <v>49280</v>
      </c>
      <c r="N27" s="4">
        <v>0</v>
      </c>
      <c r="O27" s="9">
        <v>45169.513912037</v>
      </c>
      <c r="P27" s="11">
        <v>8626</v>
      </c>
      <c r="Q27" s="11">
        <v>8626</v>
      </c>
      <c r="R27" s="11">
        <v>0</v>
      </c>
      <c r="S27" s="4">
        <v>734</v>
      </c>
      <c r="T27" s="4">
        <v>734</v>
      </c>
      <c r="U27" s="4">
        <v>0</v>
      </c>
    </row>
    <row r="28" spans="1:21" x14ac:dyDescent="0.2">
      <c r="A28" s="8" t="s">
        <v>66</v>
      </c>
      <c r="B28" s="4" t="s">
        <v>7</v>
      </c>
      <c r="C28" s="4" t="s">
        <v>162</v>
      </c>
      <c r="D28" s="4" t="s">
        <v>192</v>
      </c>
      <c r="E28" s="4" t="s">
        <v>154</v>
      </c>
      <c r="F28" s="4" t="s">
        <v>160</v>
      </c>
      <c r="G28" s="4" t="s">
        <v>26</v>
      </c>
      <c r="H28" s="4">
        <v>84988</v>
      </c>
      <c r="I28" s="4">
        <v>84988</v>
      </c>
      <c r="J28" s="4">
        <v>0</v>
      </c>
      <c r="K28" s="9">
        <v>44805.513819444401</v>
      </c>
      <c r="L28" s="4">
        <v>92475</v>
      </c>
      <c r="M28" s="4">
        <v>92475</v>
      </c>
      <c r="N28" s="4">
        <v>0</v>
      </c>
      <c r="O28" s="9">
        <v>45169.513912037</v>
      </c>
      <c r="P28" s="11">
        <v>7487</v>
      </c>
      <c r="Q28" s="11">
        <v>7487</v>
      </c>
      <c r="R28" s="11">
        <v>0</v>
      </c>
      <c r="S28" s="4">
        <v>637</v>
      </c>
      <c r="T28" s="4">
        <v>637</v>
      </c>
      <c r="U28" s="4">
        <v>0</v>
      </c>
    </row>
    <row r="29" spans="1:21" x14ac:dyDescent="0.2">
      <c r="A29" s="8" t="s">
        <v>62</v>
      </c>
      <c r="B29" s="4" t="s">
        <v>8</v>
      </c>
      <c r="C29" s="4" t="s">
        <v>77</v>
      </c>
      <c r="D29" s="4" t="s">
        <v>89</v>
      </c>
      <c r="E29" s="4" t="s">
        <v>154</v>
      </c>
      <c r="F29" s="4" t="s">
        <v>160</v>
      </c>
      <c r="G29" s="4" t="s">
        <v>26</v>
      </c>
      <c r="H29" s="4">
        <v>85068</v>
      </c>
      <c r="I29" s="4">
        <v>85068</v>
      </c>
      <c r="J29" s="4">
        <v>0</v>
      </c>
      <c r="K29" s="9">
        <v>44805.513819444401</v>
      </c>
      <c r="L29" s="4">
        <v>92020</v>
      </c>
      <c r="M29" s="4">
        <v>92020</v>
      </c>
      <c r="N29" s="4">
        <v>0</v>
      </c>
      <c r="O29" s="9">
        <v>45169.513912037</v>
      </c>
      <c r="P29" s="11">
        <v>6952</v>
      </c>
      <c r="Q29" s="11">
        <v>6952</v>
      </c>
      <c r="R29" s="11">
        <v>0</v>
      </c>
      <c r="S29" s="4">
        <v>592</v>
      </c>
      <c r="T29" s="4">
        <v>592</v>
      </c>
      <c r="U29" s="4">
        <v>0</v>
      </c>
    </row>
    <row r="30" spans="1:21" x14ac:dyDescent="0.2">
      <c r="A30" s="8" t="s">
        <v>65</v>
      </c>
      <c r="B30" s="4" t="s">
        <v>11</v>
      </c>
      <c r="C30" s="4" t="s">
        <v>46</v>
      </c>
      <c r="D30" s="4" t="s">
        <v>85</v>
      </c>
      <c r="E30" s="4" t="s">
        <v>154</v>
      </c>
      <c r="F30" s="4" t="s">
        <v>160</v>
      </c>
      <c r="G30" s="4" t="s">
        <v>182</v>
      </c>
      <c r="H30" s="4">
        <v>51113</v>
      </c>
      <c r="I30" s="4">
        <v>51113</v>
      </c>
      <c r="J30" s="4">
        <v>0</v>
      </c>
      <c r="K30" s="9">
        <v>44805.513819444401</v>
      </c>
      <c r="L30" s="4">
        <v>57615</v>
      </c>
      <c r="M30" s="4">
        <v>57615</v>
      </c>
      <c r="N30" s="4">
        <v>0</v>
      </c>
      <c r="O30" s="9">
        <v>45169.513912037</v>
      </c>
      <c r="P30" s="11">
        <v>6502</v>
      </c>
      <c r="Q30" s="11">
        <v>6502</v>
      </c>
      <c r="R30" s="11">
        <v>0</v>
      </c>
      <c r="S30" s="4">
        <v>553</v>
      </c>
      <c r="T30" s="4">
        <v>553</v>
      </c>
      <c r="U30" s="4">
        <v>0</v>
      </c>
    </row>
    <row r="31" spans="1:21" hidden="1" x14ac:dyDescent="0.2">
      <c r="A31" s="8"/>
      <c r="B31" s="4" t="s">
        <v>178</v>
      </c>
      <c r="C31" s="4" t="s">
        <v>22</v>
      </c>
      <c r="D31" s="4" t="s">
        <v>137</v>
      </c>
      <c r="E31" s="4" t="s">
        <v>154</v>
      </c>
      <c r="F31" s="4" t="s">
        <v>25</v>
      </c>
      <c r="G31" s="4" t="s">
        <v>174</v>
      </c>
      <c r="H31" s="4">
        <v>1945</v>
      </c>
      <c r="I31" s="4">
        <v>604</v>
      </c>
      <c r="J31" s="4">
        <v>1341</v>
      </c>
      <c r="K31" s="9">
        <v>44805.513819444401</v>
      </c>
      <c r="L31" s="4">
        <v>2047</v>
      </c>
      <c r="M31" s="4">
        <v>610</v>
      </c>
      <c r="N31" s="4">
        <v>1437</v>
      </c>
      <c r="O31" s="9">
        <v>45169.513912037</v>
      </c>
      <c r="P31" s="4">
        <v>102</v>
      </c>
      <c r="Q31" s="4">
        <v>6</v>
      </c>
      <c r="R31" s="4">
        <v>96</v>
      </c>
      <c r="S31" s="4">
        <v>8</v>
      </c>
      <c r="T31" s="4">
        <v>0</v>
      </c>
      <c r="U31" s="4">
        <v>8</v>
      </c>
    </row>
    <row r="32" spans="1:21" x14ac:dyDescent="0.2">
      <c r="A32" s="8" t="s">
        <v>210</v>
      </c>
      <c r="B32" s="4" t="s">
        <v>10</v>
      </c>
      <c r="C32" s="4" t="s">
        <v>61</v>
      </c>
      <c r="D32" s="4" t="s">
        <v>217</v>
      </c>
      <c r="E32" s="4" t="s">
        <v>154</v>
      </c>
      <c r="F32" s="4" t="s">
        <v>160</v>
      </c>
      <c r="G32" s="4" t="s">
        <v>182</v>
      </c>
      <c r="H32" s="4">
        <v>87505</v>
      </c>
      <c r="I32" s="4">
        <v>87505</v>
      </c>
      <c r="J32" s="4">
        <v>0</v>
      </c>
      <c r="K32" s="9">
        <v>44805.513819444401</v>
      </c>
      <c r="L32" s="4">
        <v>93251</v>
      </c>
      <c r="M32" s="4">
        <v>93251</v>
      </c>
      <c r="N32" s="4">
        <v>0</v>
      </c>
      <c r="O32" s="9">
        <v>45169.513912037</v>
      </c>
      <c r="P32" s="11">
        <v>5746</v>
      </c>
      <c r="Q32" s="11">
        <v>5746</v>
      </c>
      <c r="R32" s="11">
        <v>0</v>
      </c>
      <c r="S32" s="4">
        <v>489</v>
      </c>
      <c r="T32" s="4">
        <v>489</v>
      </c>
      <c r="U32" s="4">
        <v>0</v>
      </c>
    </row>
    <row r="33" spans="1:21" x14ac:dyDescent="0.2">
      <c r="A33" s="8" t="s">
        <v>86</v>
      </c>
      <c r="B33" s="4" t="s">
        <v>113</v>
      </c>
      <c r="C33" s="4" t="s">
        <v>112</v>
      </c>
      <c r="D33" s="4" t="s">
        <v>157</v>
      </c>
      <c r="E33" s="4" t="s">
        <v>154</v>
      </c>
      <c r="F33" s="4" t="s">
        <v>160</v>
      </c>
      <c r="G33" s="4" t="s">
        <v>54</v>
      </c>
      <c r="H33" s="4">
        <v>44114</v>
      </c>
      <c r="I33" s="4">
        <v>44114</v>
      </c>
      <c r="J33" s="4">
        <v>0</v>
      </c>
      <c r="K33" s="9">
        <v>44805.513819444401</v>
      </c>
      <c r="L33" s="4">
        <v>47359</v>
      </c>
      <c r="M33" s="4">
        <v>47359</v>
      </c>
      <c r="N33" s="4">
        <v>0</v>
      </c>
      <c r="O33" s="9">
        <v>45169.513912037</v>
      </c>
      <c r="P33" s="11">
        <v>3245</v>
      </c>
      <c r="Q33" s="11">
        <v>3245</v>
      </c>
      <c r="R33" s="11">
        <v>0</v>
      </c>
      <c r="S33" s="4">
        <v>276</v>
      </c>
      <c r="T33" s="4">
        <v>276</v>
      </c>
      <c r="U33" s="4">
        <v>0</v>
      </c>
    </row>
    <row r="34" spans="1:21" ht="13.5" thickBot="1" x14ac:dyDescent="0.25">
      <c r="A34" s="8" t="s">
        <v>176</v>
      </c>
      <c r="B34" s="4" t="s">
        <v>13</v>
      </c>
      <c r="C34" s="4" t="s">
        <v>93</v>
      </c>
      <c r="D34" s="4" t="s">
        <v>130</v>
      </c>
      <c r="E34" s="4" t="s">
        <v>154</v>
      </c>
      <c r="F34" s="4" t="s">
        <v>160</v>
      </c>
      <c r="G34" s="4" t="s">
        <v>26</v>
      </c>
      <c r="H34" s="4">
        <v>3847</v>
      </c>
      <c r="I34" s="4">
        <v>3847</v>
      </c>
      <c r="J34" s="4">
        <v>0</v>
      </c>
      <c r="K34" s="9">
        <v>44805.513819444401</v>
      </c>
      <c r="L34" s="4">
        <v>4024</v>
      </c>
      <c r="M34" s="4">
        <v>4024</v>
      </c>
      <c r="N34" s="4">
        <v>0</v>
      </c>
      <c r="O34" s="9">
        <v>45169.513912037</v>
      </c>
      <c r="P34" s="11">
        <v>177</v>
      </c>
      <c r="Q34" s="11">
        <v>177</v>
      </c>
      <c r="R34" s="11">
        <v>0</v>
      </c>
      <c r="S34" s="4">
        <v>15</v>
      </c>
      <c r="T34" s="4">
        <v>15</v>
      </c>
      <c r="U34" s="4">
        <v>0</v>
      </c>
    </row>
    <row r="35" spans="1:21" hidden="1" x14ac:dyDescent="0.2">
      <c r="A35" s="8"/>
      <c r="B35" s="4" t="s">
        <v>48</v>
      </c>
      <c r="C35" s="4" t="s">
        <v>64</v>
      </c>
      <c r="D35" s="4" t="s">
        <v>80</v>
      </c>
      <c r="E35" s="4" t="s">
        <v>154</v>
      </c>
      <c r="F35" s="4" t="s">
        <v>25</v>
      </c>
      <c r="G35" s="4" t="s">
        <v>108</v>
      </c>
      <c r="H35" s="4">
        <v>570</v>
      </c>
      <c r="I35" s="4">
        <v>570</v>
      </c>
      <c r="J35" s="4">
        <v>0</v>
      </c>
      <c r="K35" s="9">
        <v>44805.513819444401</v>
      </c>
      <c r="L35" s="4">
        <v>1409</v>
      </c>
      <c r="M35" s="4">
        <v>1409</v>
      </c>
      <c r="N35" s="4">
        <v>0</v>
      </c>
      <c r="O35" s="9">
        <v>45169.513912037</v>
      </c>
      <c r="P35" s="4">
        <v>839</v>
      </c>
      <c r="Q35" s="4">
        <v>839</v>
      </c>
      <c r="R35" s="4">
        <v>0</v>
      </c>
      <c r="S35" s="4">
        <v>71</v>
      </c>
      <c r="T35" s="4">
        <v>71</v>
      </c>
      <c r="U35" s="4">
        <v>0</v>
      </c>
    </row>
    <row r="36" spans="1:21" hidden="1" x14ac:dyDescent="0.2">
      <c r="A36" s="8"/>
      <c r="B36" s="4" t="s">
        <v>185</v>
      </c>
      <c r="C36" s="4" t="s">
        <v>38</v>
      </c>
      <c r="D36" s="4" t="s">
        <v>68</v>
      </c>
      <c r="E36" s="4" t="s">
        <v>154</v>
      </c>
      <c r="F36" s="4" t="s">
        <v>131</v>
      </c>
      <c r="G36" s="4" t="s">
        <v>205</v>
      </c>
      <c r="H36" s="4">
        <v>572</v>
      </c>
      <c r="I36" s="4">
        <v>572</v>
      </c>
      <c r="J36" s="4">
        <v>0</v>
      </c>
      <c r="K36" s="9">
        <v>44841.513622685197</v>
      </c>
      <c r="L36" s="4">
        <v>948</v>
      </c>
      <c r="M36" s="4">
        <v>948</v>
      </c>
      <c r="N36" s="4">
        <v>0</v>
      </c>
      <c r="O36" s="9">
        <v>45169.513912037</v>
      </c>
      <c r="P36" s="4">
        <v>376</v>
      </c>
      <c r="Q36" s="4">
        <v>376</v>
      </c>
      <c r="R36" s="4">
        <v>0</v>
      </c>
      <c r="S36" s="4">
        <v>35</v>
      </c>
      <c r="T36" s="4">
        <v>35</v>
      </c>
      <c r="U36" s="4">
        <v>0</v>
      </c>
    </row>
    <row r="37" spans="1:21" hidden="1" x14ac:dyDescent="0.2">
      <c r="A37" s="8"/>
      <c r="B37" s="4" t="s">
        <v>114</v>
      </c>
      <c r="C37" s="4" t="s">
        <v>71</v>
      </c>
      <c r="D37" s="4" t="s">
        <v>187</v>
      </c>
      <c r="E37" s="4" t="s">
        <v>154</v>
      </c>
      <c r="F37" s="4" t="s">
        <v>25</v>
      </c>
      <c r="G37" s="4" t="s">
        <v>2</v>
      </c>
      <c r="H37" s="4">
        <v>5159</v>
      </c>
      <c r="I37" s="4">
        <v>1789</v>
      </c>
      <c r="J37" s="4">
        <v>3370</v>
      </c>
      <c r="K37" s="9">
        <v>44807.513715277797</v>
      </c>
      <c r="L37" s="4">
        <v>5167</v>
      </c>
      <c r="M37" s="4">
        <v>1791</v>
      </c>
      <c r="N37" s="4">
        <v>3376</v>
      </c>
      <c r="O37" s="9">
        <v>45161.514513888898</v>
      </c>
      <c r="P37" s="4">
        <v>8</v>
      </c>
      <c r="Q37" s="4">
        <v>2</v>
      </c>
      <c r="R37" s="4">
        <v>6</v>
      </c>
      <c r="S37" s="4">
        <v>0</v>
      </c>
      <c r="T37" s="4">
        <v>0</v>
      </c>
      <c r="U37" s="4">
        <v>0</v>
      </c>
    </row>
    <row r="38" spans="1:21" hidden="1" x14ac:dyDescent="0.2">
      <c r="A38" s="8"/>
      <c r="B38" s="4" t="s">
        <v>90</v>
      </c>
      <c r="C38" s="4" t="s">
        <v>24</v>
      </c>
      <c r="D38" s="4" t="s">
        <v>156</v>
      </c>
      <c r="E38" s="4" t="s">
        <v>154</v>
      </c>
      <c r="F38" s="4" t="s">
        <v>25</v>
      </c>
      <c r="G38" s="4" t="s">
        <v>98</v>
      </c>
      <c r="H38" s="4">
        <v>6</v>
      </c>
      <c r="I38" s="4">
        <v>6</v>
      </c>
      <c r="J38" s="4">
        <v>0</v>
      </c>
      <c r="K38" s="9">
        <v>44852.513599537</v>
      </c>
      <c r="L38" s="4">
        <v>1704</v>
      </c>
      <c r="M38" s="4">
        <v>1698</v>
      </c>
      <c r="N38" s="4">
        <v>0</v>
      </c>
      <c r="O38" s="9">
        <v>45169.513912037</v>
      </c>
      <c r="P38" s="4">
        <v>1698</v>
      </c>
      <c r="Q38" s="4">
        <v>1692</v>
      </c>
      <c r="R38" s="4">
        <v>0</v>
      </c>
      <c r="S38" s="4">
        <v>166</v>
      </c>
      <c r="T38" s="4">
        <v>165</v>
      </c>
      <c r="U38" s="4">
        <v>0</v>
      </c>
    </row>
    <row r="39" spans="1:21" hidden="1" x14ac:dyDescent="0.2">
      <c r="A39" s="8"/>
      <c r="B39" s="4" t="s">
        <v>199</v>
      </c>
      <c r="C39" s="4" t="s">
        <v>149</v>
      </c>
      <c r="D39" s="4" t="s">
        <v>58</v>
      </c>
      <c r="E39" s="4" t="s">
        <v>154</v>
      </c>
      <c r="F39" s="4" t="s">
        <v>25</v>
      </c>
      <c r="G39" s="4" t="s">
        <v>98</v>
      </c>
      <c r="H39" s="4">
        <v>11</v>
      </c>
      <c r="I39" s="4">
        <v>5</v>
      </c>
      <c r="J39" s="4">
        <v>0</v>
      </c>
      <c r="K39" s="9">
        <v>44859.513715277797</v>
      </c>
      <c r="L39" s="4">
        <v>11</v>
      </c>
      <c r="M39" s="4">
        <v>5</v>
      </c>
      <c r="N39" s="4">
        <v>0</v>
      </c>
      <c r="O39" s="9">
        <v>44860.513877314799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</row>
    <row r="40" spans="1:21" hidden="1" x14ac:dyDescent="0.2">
      <c r="A40" s="8"/>
      <c r="B40" s="4" t="s">
        <v>59</v>
      </c>
      <c r="C40" s="4" t="s">
        <v>41</v>
      </c>
      <c r="D40" s="4" t="s">
        <v>203</v>
      </c>
      <c r="E40" s="4" t="s">
        <v>154</v>
      </c>
      <c r="F40" s="4" t="s">
        <v>25</v>
      </c>
      <c r="G40" s="4" t="s">
        <v>98</v>
      </c>
      <c r="H40" s="4">
        <v>19</v>
      </c>
      <c r="I40" s="4">
        <v>2</v>
      </c>
      <c r="J40" s="4">
        <v>0</v>
      </c>
      <c r="K40" s="9">
        <v>44859.513715277797</v>
      </c>
      <c r="L40" s="4">
        <v>19</v>
      </c>
      <c r="M40" s="4">
        <v>2</v>
      </c>
      <c r="N40" s="4">
        <v>0</v>
      </c>
      <c r="O40" s="9">
        <v>44860.513877314799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</row>
    <row r="41" spans="1:21" hidden="1" x14ac:dyDescent="0.2">
      <c r="A41" s="8"/>
      <c r="B41" s="4" t="s">
        <v>33</v>
      </c>
      <c r="C41" s="4" t="s">
        <v>193</v>
      </c>
      <c r="D41" s="4" t="s">
        <v>219</v>
      </c>
      <c r="E41" s="4" t="s">
        <v>154</v>
      </c>
      <c r="F41" s="4" t="s">
        <v>25</v>
      </c>
      <c r="G41" s="4" t="s">
        <v>98</v>
      </c>
      <c r="H41" s="4">
        <v>40</v>
      </c>
      <c r="I41" s="4">
        <v>34</v>
      </c>
      <c r="J41" s="4">
        <v>0</v>
      </c>
      <c r="K41" s="9">
        <v>44859.513715277797</v>
      </c>
      <c r="L41" s="4">
        <v>3944</v>
      </c>
      <c r="M41" s="4">
        <v>2938</v>
      </c>
      <c r="N41" s="4">
        <v>0</v>
      </c>
      <c r="O41" s="9">
        <v>45169.513912037</v>
      </c>
      <c r="P41" s="4">
        <v>3904</v>
      </c>
      <c r="Q41" s="4">
        <v>2904</v>
      </c>
      <c r="R41" s="4">
        <v>0</v>
      </c>
      <c r="S41" s="4">
        <v>390</v>
      </c>
      <c r="T41" s="4">
        <v>290</v>
      </c>
      <c r="U41" s="4">
        <v>0</v>
      </c>
    </row>
    <row r="42" spans="1:21" hidden="1" x14ac:dyDescent="0.2">
      <c r="A42" s="8"/>
      <c r="B42" s="4" t="s">
        <v>95</v>
      </c>
      <c r="C42" s="4" t="s">
        <v>213</v>
      </c>
      <c r="D42" s="4" t="s">
        <v>204</v>
      </c>
      <c r="E42" s="4" t="s">
        <v>154</v>
      </c>
      <c r="F42" s="4" t="s">
        <v>25</v>
      </c>
      <c r="G42" s="4" t="s">
        <v>98</v>
      </c>
      <c r="H42" s="4">
        <v>6</v>
      </c>
      <c r="I42" s="4">
        <v>6</v>
      </c>
      <c r="J42" s="4">
        <v>0</v>
      </c>
      <c r="K42" s="9">
        <v>44860.513877314799</v>
      </c>
      <c r="L42" s="4">
        <v>4026</v>
      </c>
      <c r="M42" s="4">
        <v>3016</v>
      </c>
      <c r="N42" s="4">
        <v>0</v>
      </c>
      <c r="O42" s="9">
        <v>45169.513912037</v>
      </c>
      <c r="P42" s="4">
        <v>4020</v>
      </c>
      <c r="Q42" s="4">
        <v>3010</v>
      </c>
      <c r="R42" s="4">
        <v>0</v>
      </c>
      <c r="S42" s="4">
        <v>403</v>
      </c>
      <c r="T42" s="4">
        <v>301</v>
      </c>
      <c r="U42" s="4">
        <v>0</v>
      </c>
    </row>
    <row r="43" spans="1:21" hidden="1" x14ac:dyDescent="0.2">
      <c r="A43" s="8"/>
      <c r="B43" s="4" t="s">
        <v>92</v>
      </c>
      <c r="C43" s="4" t="s">
        <v>153</v>
      </c>
      <c r="D43" s="4" t="s">
        <v>158</v>
      </c>
      <c r="E43" s="4" t="s">
        <v>154</v>
      </c>
      <c r="F43" s="4" t="s">
        <v>25</v>
      </c>
      <c r="G43" s="4" t="s">
        <v>98</v>
      </c>
      <c r="H43" s="4">
        <v>6</v>
      </c>
      <c r="I43" s="4">
        <v>6</v>
      </c>
      <c r="J43" s="4">
        <v>0</v>
      </c>
      <c r="K43" s="9">
        <v>44860.513877314799</v>
      </c>
      <c r="L43" s="4">
        <v>1179</v>
      </c>
      <c r="M43" s="4">
        <v>1173</v>
      </c>
      <c r="N43" s="4">
        <v>0</v>
      </c>
      <c r="O43" s="9">
        <v>45169.513912037</v>
      </c>
      <c r="P43" s="4">
        <v>1173</v>
      </c>
      <c r="Q43" s="4">
        <v>1167</v>
      </c>
      <c r="R43" s="4">
        <v>0</v>
      </c>
      <c r="S43" s="4">
        <v>117</v>
      </c>
      <c r="T43" s="4">
        <v>117</v>
      </c>
      <c r="U43" s="4">
        <v>0</v>
      </c>
    </row>
    <row r="44" spans="1:21" hidden="1" x14ac:dyDescent="0.2">
      <c r="A44" s="8"/>
      <c r="B44" s="4" t="s">
        <v>201</v>
      </c>
      <c r="C44" s="4" t="s">
        <v>132</v>
      </c>
      <c r="D44" s="4" t="s">
        <v>124</v>
      </c>
      <c r="E44" s="4" t="s">
        <v>154</v>
      </c>
      <c r="F44" s="4" t="s">
        <v>25</v>
      </c>
      <c r="G44" s="4" t="s">
        <v>98</v>
      </c>
      <c r="H44" s="4">
        <v>10</v>
      </c>
      <c r="I44" s="4">
        <v>10</v>
      </c>
      <c r="J44" s="4">
        <v>0</v>
      </c>
      <c r="K44" s="9">
        <v>44860.513877314799</v>
      </c>
      <c r="L44" s="4">
        <v>1125</v>
      </c>
      <c r="M44" s="4">
        <v>1115</v>
      </c>
      <c r="N44" s="4">
        <v>0</v>
      </c>
      <c r="O44" s="9">
        <v>45169.513912037</v>
      </c>
      <c r="P44" s="4">
        <v>1115</v>
      </c>
      <c r="Q44" s="4">
        <v>1105</v>
      </c>
      <c r="R44" s="4">
        <v>0</v>
      </c>
      <c r="S44" s="4">
        <v>111</v>
      </c>
      <c r="T44" s="4">
        <v>110</v>
      </c>
      <c r="U44" s="4">
        <v>0</v>
      </c>
    </row>
    <row r="45" spans="1:21" hidden="1" x14ac:dyDescent="0.2">
      <c r="A45" s="8"/>
      <c r="B45" s="4" t="s">
        <v>91</v>
      </c>
      <c r="C45" s="4" t="s">
        <v>51</v>
      </c>
      <c r="D45" s="4" t="s">
        <v>155</v>
      </c>
      <c r="E45" s="4" t="s">
        <v>154</v>
      </c>
      <c r="F45" s="4" t="s">
        <v>25</v>
      </c>
      <c r="G45" s="4" t="s">
        <v>98</v>
      </c>
      <c r="H45" s="4">
        <v>7</v>
      </c>
      <c r="I45" s="4">
        <v>1</v>
      </c>
      <c r="J45" s="4">
        <v>0</v>
      </c>
      <c r="K45" s="9">
        <v>44860.513877314799</v>
      </c>
      <c r="L45" s="4">
        <v>4547</v>
      </c>
      <c r="M45" s="4">
        <v>4541</v>
      </c>
      <c r="N45" s="4">
        <v>0</v>
      </c>
      <c r="O45" s="9">
        <v>45169.513912037</v>
      </c>
      <c r="P45" s="4">
        <v>4540</v>
      </c>
      <c r="Q45" s="4">
        <v>4540</v>
      </c>
      <c r="R45" s="4">
        <v>0</v>
      </c>
      <c r="S45" s="4">
        <v>455</v>
      </c>
      <c r="T45" s="4">
        <v>455</v>
      </c>
      <c r="U45" s="4">
        <v>0</v>
      </c>
    </row>
    <row r="46" spans="1:21" hidden="1" x14ac:dyDescent="0.2">
      <c r="A46" s="8"/>
      <c r="B46" s="4" t="s">
        <v>172</v>
      </c>
      <c r="C46" s="4" t="s">
        <v>84</v>
      </c>
      <c r="D46" s="4" t="s">
        <v>194</v>
      </c>
      <c r="E46" s="4" t="s">
        <v>154</v>
      </c>
      <c r="F46" s="4" t="s">
        <v>25</v>
      </c>
      <c r="G46" s="4" t="s">
        <v>98</v>
      </c>
      <c r="H46" s="4">
        <v>6</v>
      </c>
      <c r="I46" s="4">
        <v>6</v>
      </c>
      <c r="J46" s="4">
        <v>0</v>
      </c>
      <c r="K46" s="9">
        <v>44860.513877314799</v>
      </c>
      <c r="L46" s="4">
        <v>1464</v>
      </c>
      <c r="M46" s="4">
        <v>1458</v>
      </c>
      <c r="N46" s="4">
        <v>0</v>
      </c>
      <c r="O46" s="9">
        <v>45169.513912037</v>
      </c>
      <c r="P46" s="4">
        <v>1458</v>
      </c>
      <c r="Q46" s="4">
        <v>1452</v>
      </c>
      <c r="R46" s="4">
        <v>0</v>
      </c>
      <c r="S46" s="4">
        <v>146</v>
      </c>
      <c r="T46" s="4">
        <v>145</v>
      </c>
      <c r="U46" s="4">
        <v>0</v>
      </c>
    </row>
    <row r="47" spans="1:21" hidden="1" x14ac:dyDescent="0.2">
      <c r="A47" s="8"/>
      <c r="B47" s="4" t="s">
        <v>166</v>
      </c>
      <c r="C47" s="4" t="s">
        <v>196</v>
      </c>
      <c r="D47" s="4" t="s">
        <v>79</v>
      </c>
      <c r="E47" s="4" t="s">
        <v>154</v>
      </c>
      <c r="F47" s="4" t="s">
        <v>25</v>
      </c>
      <c r="G47" s="4" t="s">
        <v>36</v>
      </c>
      <c r="H47" s="4">
        <v>144</v>
      </c>
      <c r="I47" s="4">
        <v>144</v>
      </c>
      <c r="J47" s="4">
        <v>0</v>
      </c>
      <c r="K47" s="9">
        <v>44961.513935185198</v>
      </c>
      <c r="L47" s="4">
        <v>3617</v>
      </c>
      <c r="M47" s="4">
        <v>3617</v>
      </c>
      <c r="N47" s="4">
        <v>0</v>
      </c>
      <c r="O47" s="9">
        <v>45041.513368055603</v>
      </c>
      <c r="P47" s="4">
        <v>3473</v>
      </c>
      <c r="Q47" s="4">
        <v>3473</v>
      </c>
      <c r="R47" s="4">
        <v>0</v>
      </c>
      <c r="S47" s="4">
        <v>1345</v>
      </c>
      <c r="T47" s="4">
        <v>1345</v>
      </c>
      <c r="U47" s="4">
        <v>0</v>
      </c>
    </row>
    <row r="48" spans="1:21" hidden="1" x14ac:dyDescent="0.2">
      <c r="A48" s="8"/>
      <c r="B48" s="4" t="s">
        <v>34</v>
      </c>
      <c r="C48" s="4" t="s">
        <v>17</v>
      </c>
      <c r="D48" s="4" t="s">
        <v>183</v>
      </c>
      <c r="E48" s="4" t="s">
        <v>154</v>
      </c>
      <c r="F48" s="4" t="s">
        <v>25</v>
      </c>
      <c r="G48" s="4" t="s">
        <v>98</v>
      </c>
      <c r="H48" s="4">
        <v>523</v>
      </c>
      <c r="I48" s="4">
        <v>517</v>
      </c>
      <c r="J48" s="4">
        <v>0</v>
      </c>
      <c r="K48" s="9">
        <v>44965.513807870397</v>
      </c>
      <c r="L48" s="4">
        <v>4044</v>
      </c>
      <c r="M48" s="4">
        <v>4038</v>
      </c>
      <c r="N48" s="4">
        <v>0</v>
      </c>
      <c r="O48" s="9">
        <v>45169.513912037</v>
      </c>
      <c r="P48" s="4">
        <v>3521</v>
      </c>
      <c r="Q48" s="4">
        <v>3521</v>
      </c>
      <c r="R48" s="4">
        <v>0</v>
      </c>
      <c r="S48" s="4">
        <v>535</v>
      </c>
      <c r="T48" s="4">
        <v>535</v>
      </c>
      <c r="U48" s="4">
        <v>0</v>
      </c>
    </row>
    <row r="49" spans="1:21" hidden="1" x14ac:dyDescent="0.2">
      <c r="A49" s="8"/>
      <c r="B49" s="4" t="s">
        <v>100</v>
      </c>
      <c r="C49" s="4" t="s">
        <v>120</v>
      </c>
      <c r="D49" s="4" t="s">
        <v>55</v>
      </c>
      <c r="E49" s="4" t="s">
        <v>154</v>
      </c>
      <c r="F49" s="4" t="s">
        <v>25</v>
      </c>
      <c r="G49" s="4" t="s">
        <v>119</v>
      </c>
      <c r="H49" s="4">
        <v>1510</v>
      </c>
      <c r="I49" s="4">
        <v>9</v>
      </c>
      <c r="J49" s="4">
        <v>1501</v>
      </c>
      <c r="K49" s="9">
        <v>45006.513726851903</v>
      </c>
      <c r="L49" s="4">
        <v>2362</v>
      </c>
      <c r="M49" s="4">
        <v>168</v>
      </c>
      <c r="N49" s="4">
        <v>2194</v>
      </c>
      <c r="O49" s="9">
        <v>45169.513912037</v>
      </c>
      <c r="P49" s="4">
        <v>852</v>
      </c>
      <c r="Q49" s="4">
        <v>159</v>
      </c>
      <c r="R49" s="4">
        <v>693</v>
      </c>
      <c r="S49" s="4">
        <v>162</v>
      </c>
      <c r="T49" s="4">
        <v>30</v>
      </c>
      <c r="U49" s="4">
        <v>131</v>
      </c>
    </row>
    <row r="50" spans="1:21" hidden="1" x14ac:dyDescent="0.2">
      <c r="A50" s="8"/>
      <c r="B50" s="4" t="s">
        <v>218</v>
      </c>
      <c r="C50" s="4" t="s">
        <v>106</v>
      </c>
      <c r="D50" s="4" t="s">
        <v>125</v>
      </c>
      <c r="E50" s="4" t="s">
        <v>154</v>
      </c>
      <c r="F50" s="4" t="s">
        <v>25</v>
      </c>
      <c r="G50" s="4" t="s">
        <v>98</v>
      </c>
      <c r="H50" s="4">
        <v>153</v>
      </c>
      <c r="I50" s="4">
        <v>147</v>
      </c>
      <c r="J50" s="4">
        <v>0</v>
      </c>
      <c r="K50" s="9">
        <v>45009.513414351903</v>
      </c>
      <c r="L50" s="4">
        <v>444</v>
      </c>
      <c r="M50" s="4">
        <v>438</v>
      </c>
      <c r="N50" s="4">
        <v>0</v>
      </c>
      <c r="O50" s="9">
        <v>45169.513912037</v>
      </c>
      <c r="P50" s="4">
        <v>291</v>
      </c>
      <c r="Q50" s="4">
        <v>291</v>
      </c>
      <c r="R50" s="4">
        <v>0</v>
      </c>
      <c r="S50" s="4">
        <v>56</v>
      </c>
      <c r="T50" s="4">
        <v>56</v>
      </c>
      <c r="U50" s="4">
        <v>0</v>
      </c>
    </row>
    <row r="51" spans="1:21" hidden="1" x14ac:dyDescent="0.2">
      <c r="A51" s="8"/>
      <c r="B51" s="4" t="s">
        <v>70</v>
      </c>
      <c r="C51" s="4" t="s">
        <v>186</v>
      </c>
      <c r="D51" s="4" t="s">
        <v>37</v>
      </c>
      <c r="E51" s="4" t="s">
        <v>154</v>
      </c>
      <c r="F51" s="4" t="s">
        <v>25</v>
      </c>
      <c r="G51" s="4" t="s">
        <v>163</v>
      </c>
      <c r="H51" s="4">
        <v>421</v>
      </c>
      <c r="I51" s="4">
        <v>421</v>
      </c>
      <c r="J51" s="4">
        <v>0</v>
      </c>
      <c r="K51" s="9">
        <v>45117.513402777797</v>
      </c>
      <c r="L51" s="4">
        <v>950</v>
      </c>
      <c r="M51" s="4">
        <v>950</v>
      </c>
      <c r="N51" s="4">
        <v>0</v>
      </c>
      <c r="O51" s="9">
        <v>45169.513912037</v>
      </c>
      <c r="P51" s="4">
        <v>529</v>
      </c>
      <c r="Q51" s="4">
        <v>529</v>
      </c>
      <c r="R51" s="4">
        <v>0</v>
      </c>
      <c r="S51" s="4">
        <v>315</v>
      </c>
      <c r="T51" s="4">
        <v>315</v>
      </c>
      <c r="U51" s="4">
        <v>0</v>
      </c>
    </row>
    <row r="52" spans="1:21" hidden="1" x14ac:dyDescent="0.2">
      <c r="A52" s="8"/>
      <c r="B52" s="4" t="s">
        <v>102</v>
      </c>
      <c r="C52" s="4" t="s">
        <v>198</v>
      </c>
      <c r="D52" s="4" t="s">
        <v>116</v>
      </c>
      <c r="E52" s="4" t="s">
        <v>154</v>
      </c>
      <c r="F52" s="4" t="s">
        <v>25</v>
      </c>
      <c r="G52" s="4" t="s">
        <v>108</v>
      </c>
      <c r="H52" s="4">
        <v>3897</v>
      </c>
      <c r="I52" s="4">
        <v>3897</v>
      </c>
      <c r="J52" s="4">
        <v>0</v>
      </c>
      <c r="K52" s="9">
        <v>45049.513425925899</v>
      </c>
      <c r="L52" s="4">
        <v>7359</v>
      </c>
      <c r="M52" s="4">
        <v>7359</v>
      </c>
      <c r="N52" s="4">
        <v>0</v>
      </c>
      <c r="O52" s="9">
        <v>45169.513912037</v>
      </c>
      <c r="P52" s="4">
        <v>3462</v>
      </c>
      <c r="Q52" s="4">
        <v>3462</v>
      </c>
      <c r="R52" s="4">
        <v>0</v>
      </c>
      <c r="S52" s="4">
        <v>894</v>
      </c>
      <c r="T52" s="4">
        <v>894</v>
      </c>
      <c r="U52" s="4">
        <v>0</v>
      </c>
    </row>
    <row r="53" spans="1:21" hidden="1" x14ac:dyDescent="0.2">
      <c r="A53" s="8"/>
      <c r="B53" s="4" t="s">
        <v>197</v>
      </c>
      <c r="C53" s="4" t="s">
        <v>83</v>
      </c>
      <c r="D53" s="4" t="s">
        <v>111</v>
      </c>
      <c r="E53" s="4" t="s">
        <v>154</v>
      </c>
      <c r="F53" s="4" t="s">
        <v>25</v>
      </c>
      <c r="G53" s="4" t="s">
        <v>98</v>
      </c>
      <c r="H53" s="4">
        <v>13</v>
      </c>
      <c r="I53" s="4">
        <v>1</v>
      </c>
      <c r="J53" s="4">
        <v>0</v>
      </c>
      <c r="K53" s="9">
        <v>45070.513587963003</v>
      </c>
      <c r="L53" s="4">
        <v>123</v>
      </c>
      <c r="M53" s="4">
        <v>111</v>
      </c>
      <c r="N53" s="4">
        <v>0</v>
      </c>
      <c r="O53" s="9">
        <v>45168.516018518501</v>
      </c>
      <c r="P53" s="4">
        <v>110</v>
      </c>
      <c r="Q53" s="4">
        <v>110</v>
      </c>
      <c r="R53" s="4">
        <v>0</v>
      </c>
      <c r="S53" s="4">
        <v>34</v>
      </c>
      <c r="T53" s="4">
        <v>34</v>
      </c>
      <c r="U53" s="4">
        <v>0</v>
      </c>
    </row>
    <row r="54" spans="1:21" hidden="1" x14ac:dyDescent="0.2">
      <c r="A54" s="8"/>
      <c r="B54" s="4" t="s">
        <v>200</v>
      </c>
      <c r="C54" s="4" t="s">
        <v>16</v>
      </c>
      <c r="D54" s="4" t="s">
        <v>39</v>
      </c>
      <c r="E54" s="4" t="s">
        <v>154</v>
      </c>
      <c r="F54" s="4" t="s">
        <v>214</v>
      </c>
      <c r="G54" s="4" t="s">
        <v>63</v>
      </c>
      <c r="H54" s="4">
        <v>9</v>
      </c>
      <c r="I54" s="4">
        <v>4</v>
      </c>
      <c r="J54" s="4">
        <v>5</v>
      </c>
      <c r="K54" s="9">
        <v>45125.513726851903</v>
      </c>
      <c r="L54" s="4">
        <v>9</v>
      </c>
      <c r="M54" s="4">
        <v>4</v>
      </c>
      <c r="N54" s="4">
        <v>5</v>
      </c>
      <c r="O54" s="9">
        <v>45169.513912037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</row>
    <row r="55" spans="1:21" hidden="1" x14ac:dyDescent="0.2">
      <c r="A55" s="8"/>
      <c r="B55" s="4" t="s">
        <v>78</v>
      </c>
      <c r="C55" s="4" t="s">
        <v>206</v>
      </c>
      <c r="D55" s="4" t="s">
        <v>138</v>
      </c>
      <c r="E55" s="4" t="s">
        <v>154</v>
      </c>
      <c r="F55" s="4" t="s">
        <v>25</v>
      </c>
      <c r="G55" s="4" t="s">
        <v>98</v>
      </c>
      <c r="H55" s="4">
        <v>32</v>
      </c>
      <c r="I55" s="4">
        <v>19</v>
      </c>
      <c r="J55" s="4">
        <v>0</v>
      </c>
      <c r="K55" s="9">
        <v>45149.514027777797</v>
      </c>
      <c r="L55" s="4">
        <v>76</v>
      </c>
      <c r="M55" s="4">
        <v>63</v>
      </c>
      <c r="N55" s="4">
        <v>0</v>
      </c>
      <c r="O55" s="9">
        <v>45169.513912037</v>
      </c>
      <c r="P55" s="4">
        <v>44</v>
      </c>
      <c r="Q55" s="4">
        <v>44</v>
      </c>
      <c r="R55" s="4">
        <v>0</v>
      </c>
      <c r="S55" s="4">
        <v>68</v>
      </c>
      <c r="T55" s="4">
        <v>68</v>
      </c>
      <c r="U55" s="4">
        <v>0</v>
      </c>
    </row>
    <row r="56" spans="1:21" hidden="1" x14ac:dyDescent="0.2">
      <c r="A56" s="8"/>
      <c r="B56" s="4" t="s">
        <v>168</v>
      </c>
      <c r="C56" s="4" t="s">
        <v>123</v>
      </c>
      <c r="D56" s="4" t="s">
        <v>44</v>
      </c>
      <c r="E56" s="4" t="s">
        <v>154</v>
      </c>
      <c r="F56" s="4" t="s">
        <v>25</v>
      </c>
      <c r="G56" s="4" t="s">
        <v>2</v>
      </c>
      <c r="H56" s="4">
        <v>5052</v>
      </c>
      <c r="I56" s="4">
        <v>1678</v>
      </c>
      <c r="J56" s="4">
        <v>3374</v>
      </c>
      <c r="K56" s="9">
        <v>45149.514027777797</v>
      </c>
      <c r="L56" s="4">
        <v>5091</v>
      </c>
      <c r="M56" s="4">
        <v>1688</v>
      </c>
      <c r="N56" s="4">
        <v>3403</v>
      </c>
      <c r="O56" s="9">
        <v>45168.516018518501</v>
      </c>
      <c r="P56" s="4">
        <v>39</v>
      </c>
      <c r="Q56" s="4">
        <v>10</v>
      </c>
      <c r="R56" s="4">
        <v>29</v>
      </c>
      <c r="S56" s="4">
        <v>63</v>
      </c>
      <c r="T56" s="4">
        <v>16</v>
      </c>
      <c r="U56" s="4">
        <v>47</v>
      </c>
    </row>
    <row r="57" spans="1:21" hidden="1" x14ac:dyDescent="0.2">
      <c r="A57" s="8"/>
      <c r="B57" s="4" t="s">
        <v>221</v>
      </c>
      <c r="C57" s="4" t="s">
        <v>224</v>
      </c>
      <c r="D57" s="4" t="s">
        <v>27</v>
      </c>
      <c r="E57" s="4" t="s">
        <v>154</v>
      </c>
      <c r="F57" s="4" t="s">
        <v>25</v>
      </c>
      <c r="G57" s="4" t="s">
        <v>171</v>
      </c>
      <c r="H57" s="4">
        <v>16615</v>
      </c>
      <c r="I57" s="4">
        <v>3544</v>
      </c>
      <c r="J57" s="4">
        <v>13071</v>
      </c>
      <c r="K57" s="9">
        <v>45151.513831018499</v>
      </c>
      <c r="L57" s="4">
        <v>16721</v>
      </c>
      <c r="M57" s="4">
        <v>3579</v>
      </c>
      <c r="N57" s="4">
        <v>13142</v>
      </c>
      <c r="O57" s="9">
        <v>45169.513912037</v>
      </c>
      <c r="P57" s="4">
        <v>106</v>
      </c>
      <c r="Q57" s="4">
        <v>35</v>
      </c>
      <c r="R57" s="4">
        <v>71</v>
      </c>
      <c r="S57" s="4">
        <v>182</v>
      </c>
      <c r="T57" s="4">
        <v>60</v>
      </c>
      <c r="U57" s="4">
        <v>122</v>
      </c>
    </row>
    <row r="58" spans="1:21" hidden="1" x14ac:dyDescent="0.2">
      <c r="A58" s="8"/>
      <c r="B58" s="4" t="s">
        <v>223</v>
      </c>
      <c r="C58" s="4" t="s">
        <v>118</v>
      </c>
      <c r="D58" s="4" t="s">
        <v>47</v>
      </c>
      <c r="E58" s="4" t="s">
        <v>154</v>
      </c>
      <c r="F58" s="4" t="s">
        <v>25</v>
      </c>
      <c r="G58" s="4" t="s">
        <v>2</v>
      </c>
      <c r="H58" s="4">
        <v>8683</v>
      </c>
      <c r="I58" s="4">
        <v>3691</v>
      </c>
      <c r="J58" s="4">
        <v>4992</v>
      </c>
      <c r="K58" s="9">
        <v>45151.513831018499</v>
      </c>
      <c r="L58" s="4">
        <v>8706</v>
      </c>
      <c r="M58" s="4">
        <v>3697</v>
      </c>
      <c r="N58" s="4">
        <v>5009</v>
      </c>
      <c r="O58" s="9">
        <v>45168.516018518501</v>
      </c>
      <c r="P58" s="10">
        <v>23</v>
      </c>
      <c r="Q58" s="10">
        <v>6</v>
      </c>
      <c r="R58" s="10">
        <v>17</v>
      </c>
      <c r="S58" s="4">
        <v>41</v>
      </c>
      <c r="T58" s="4">
        <v>10</v>
      </c>
      <c r="U58" s="4">
        <v>30</v>
      </c>
    </row>
    <row r="59" spans="1:21" s="2" customFormat="1" ht="12" thickBot="1" x14ac:dyDescent="0.25">
      <c r="P59" s="12">
        <f t="shared" ref="P59:R59" si="0">SUBTOTAL(9,P8:P58)</f>
        <v>673066</v>
      </c>
      <c r="Q59" s="12">
        <f t="shared" si="0"/>
        <v>430770</v>
      </c>
      <c r="R59" s="12">
        <f t="shared" si="0"/>
        <v>242296</v>
      </c>
    </row>
  </sheetData>
  <autoFilter ref="A7:V58">
    <filterColumn colId="5">
      <filters>
        <filter val="TOSHIBA"/>
      </filters>
    </filterColumn>
    <sortState ref="A8:V34">
      <sortCondition descending="1" ref="P7:P58"/>
    </sortState>
  </autoFilter>
  <mergeCells count="2">
    <mergeCell ref="B2:D2"/>
    <mergeCell ref="B3:D3"/>
  </mergeCells>
  <pageMargins left="0.75" right="0.75" top="1" bottom="1" header="0.5" footer="0.5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550446F9651F44B515420177AB0B5A" ma:contentTypeVersion="16" ma:contentTypeDescription="Create a new document." ma:contentTypeScope="" ma:versionID="f9fb57cfa239b596714802598777ed4c">
  <xsd:schema xmlns:xsd="http://www.w3.org/2001/XMLSchema" xmlns:xs="http://www.w3.org/2001/XMLSchema" xmlns:p="http://schemas.microsoft.com/office/2006/metadata/properties" xmlns:ns3="80fe4cca-5ba9-4abd-a67d-9b969d2cd2cb" xmlns:ns4="7fc9f28b-d05a-4e23-a2d8-ee887fdef073" targetNamespace="http://schemas.microsoft.com/office/2006/metadata/properties" ma:root="true" ma:fieldsID="966e9979492627b1d0173be6baf0d975" ns3:_="" ns4:_="">
    <xsd:import namespace="80fe4cca-5ba9-4abd-a67d-9b969d2cd2cb"/>
    <xsd:import namespace="7fc9f28b-d05a-4e23-a2d8-ee887fdef0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e4cca-5ba9-4abd-a67d-9b969d2cd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9f28b-d05a-4e23-a2d8-ee887fdef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fe4cca-5ba9-4abd-a67d-9b969d2cd2cb" xsi:nil="true"/>
  </documentManagement>
</p:properties>
</file>

<file path=customXml/itemProps1.xml><?xml version="1.0" encoding="utf-8"?>
<ds:datastoreItem xmlns:ds="http://schemas.openxmlformats.org/officeDocument/2006/customXml" ds:itemID="{D4A0F303-A721-4944-BB01-878A4CF24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fe4cca-5ba9-4abd-a67d-9b969d2cd2cb"/>
    <ds:schemaRef ds:uri="7fc9f28b-d05a-4e23-a2d8-ee887fdef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DDA50-C501-4219-81F4-8E21330379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AE4DA-FF0B-4E6F-899B-AAB728F7F20D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fc9f28b-d05a-4e23-a2d8-ee887fdef073"/>
    <ds:schemaRef ds:uri="80fe4cca-5ba9-4abd-a67d-9b969d2cd2c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Meter Comparison</vt:lpstr>
    </vt:vector>
  </TitlesOfParts>
  <Manager/>
  <Company>Indolis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FMAudit</dc:creator>
  <cp:keywords/>
  <dc:description/>
  <cp:lastModifiedBy>Kristopher Parrish</cp:lastModifiedBy>
  <cp:lastPrinted>2006-04-12T01:13:43Z</cp:lastPrinted>
  <dcterms:created xsi:type="dcterms:W3CDTF">2004-06-12T20:08:43Z</dcterms:created>
  <dcterms:modified xsi:type="dcterms:W3CDTF">2024-01-11T13:29:44Z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0x0101000D550446F9651F44B515420177AB0B5A</vt:lpwstr>
  </property>
</Properties>
</file>